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tabRatio="604" activeTab="0"/>
  </bookViews>
  <sheets>
    <sheet name="COMPLETO" sheetId="1" r:id="rId1"/>
    <sheet name="x PERROTTA" sheetId="2" r:id="rId2"/>
    <sheet name="Foglio2" sheetId="3" r:id="rId3"/>
    <sheet name="Foglio4" sheetId="4" r:id="rId4"/>
    <sheet name="Foglio3" sheetId="5" r:id="rId5"/>
  </sheets>
  <definedNames>
    <definedName name="_xlnm.Print_Titles" localSheetId="0">'COMPLETO'!$1:$3</definedName>
    <definedName name="VERDANA">'COMPLETO'!#REF!</definedName>
  </definedNames>
  <calcPr fullCalcOnLoad="1"/>
</workbook>
</file>

<file path=xl/sharedStrings.xml><?xml version="1.0" encoding="utf-8"?>
<sst xmlns="http://schemas.openxmlformats.org/spreadsheetml/2006/main" count="896" uniqueCount="512">
  <si>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</si>
  <si>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N°</t>
  </si>
  <si>
    <t>CODICE FISCALE</t>
  </si>
  <si>
    <t>LUOGO DI NASCITA</t>
  </si>
  <si>
    <t>DATA</t>
  </si>
  <si>
    <t>GENITORE</t>
  </si>
  <si>
    <t>INDIRIZZO</t>
  </si>
  <si>
    <t>CAP</t>
  </si>
  <si>
    <t>CITTA'</t>
  </si>
  <si>
    <t>PV</t>
  </si>
  <si>
    <t>erogaz.</t>
  </si>
  <si>
    <t>CONTR.</t>
  </si>
  <si>
    <t>CL</t>
  </si>
  <si>
    <t>ALUNNO/A</t>
  </si>
  <si>
    <t>CAMPAGNA</t>
  </si>
  <si>
    <t>EBOLI</t>
  </si>
  <si>
    <t>SA</t>
  </si>
  <si>
    <t>1^</t>
  </si>
  <si>
    <t>SALERNO</t>
  </si>
  <si>
    <t>BONORA ANNARITA</t>
  </si>
  <si>
    <t>BTTGRD72E59G793N</t>
  </si>
  <si>
    <t>POLLA</t>
  </si>
  <si>
    <t>BOTTONE GERARDINA</t>
  </si>
  <si>
    <t>PETRILLO DONATO</t>
  </si>
  <si>
    <t>PETRILLO FIORELLO</t>
  </si>
  <si>
    <t>BATTIPAGLIA</t>
  </si>
  <si>
    <t>SERRE</t>
  </si>
  <si>
    <t>PALMA CARMINE</t>
  </si>
  <si>
    <t>PAPPALARDO RAFFAELE</t>
  </si>
  <si>
    <t>VICIDOMINI ANNAMARIA</t>
  </si>
  <si>
    <t>VIA NAZIONALE 34</t>
  </si>
  <si>
    <t>ZINNA ANNALISA</t>
  </si>
  <si>
    <t>2^</t>
  </si>
  <si>
    <t>MATONTI CHIARA</t>
  </si>
  <si>
    <t>DE LEO ANNA</t>
  </si>
  <si>
    <t>MIRRA GABRIELE</t>
  </si>
  <si>
    <t>DE LEO IMMACOLATA</t>
  </si>
  <si>
    <t>SPERA LUCA</t>
  </si>
  <si>
    <t>DEL GIORNO ASSUNTA</t>
  </si>
  <si>
    <t>POLITO VITO</t>
  </si>
  <si>
    <t>DI CARLO GIANLUCA</t>
  </si>
  <si>
    <t>DI CARLO FRANCESCO</t>
  </si>
  <si>
    <t>FIORILLO ANNA MARIA</t>
  </si>
  <si>
    <t>FRESOLONE MARIATERESA</t>
  </si>
  <si>
    <t>FORMICOLA MARIA</t>
  </si>
  <si>
    <t>LA PADULA PATRIZIA</t>
  </si>
  <si>
    <t>RUGGIERO GIUSEPPE</t>
  </si>
  <si>
    <t>QUARANTA SARA SILVIA</t>
  </si>
  <si>
    <t>3^</t>
  </si>
  <si>
    <t>ROMANO MORENA</t>
  </si>
  <si>
    <t>NAPOLI</t>
  </si>
  <si>
    <t>LIBRI DI TESTO A.S. 2012/2013 - I.C. M. RIPA</t>
  </si>
  <si>
    <t>ASTONE COSIMINA</t>
  </si>
  <si>
    <t>STN CMN 65E53 D390P</t>
  </si>
  <si>
    <t>VIA G. MARCONI, N° 4</t>
  </si>
  <si>
    <t>NUNZIATA FRANCESCO</t>
  </si>
  <si>
    <t>BRC RSO 72P51 I606A</t>
  </si>
  <si>
    <t>SENERCHIA</t>
  </si>
  <si>
    <t>BRACIGLIANO ROSA</t>
  </si>
  <si>
    <t>VIA CALABRESE - LAMBERTINO MAESTRI , N° 18</t>
  </si>
  <si>
    <t>VIA SPIRITO SANTO, N° 13</t>
  </si>
  <si>
    <t>PALMIERI NOEMI PIA</t>
  </si>
  <si>
    <t>CLN LRA 77T62 D390U</t>
  </si>
  <si>
    <t>CALENDA LAURA</t>
  </si>
  <si>
    <t>VIA GRATAGLIE, Nn. 60/62</t>
  </si>
  <si>
    <t>FORMICOLA GAETANO</t>
  </si>
  <si>
    <t>CRL NNA 76M51 D390V</t>
  </si>
  <si>
    <t>CARLEO ANNA</t>
  </si>
  <si>
    <t>VIA LUIGI STURZO, N° 1</t>
  </si>
  <si>
    <t>CARLEO LUCA</t>
  </si>
  <si>
    <t>CHIAGANO CARMELA</t>
  </si>
  <si>
    <t>CHG CML 75H66 D390I</t>
  </si>
  <si>
    <t>P/zza REGIONE CAMPANIA, N° 21</t>
  </si>
  <si>
    <t>RUGGIERO GAETANO</t>
  </si>
  <si>
    <t>COLICINO ANNA</t>
  </si>
  <si>
    <t>CLC NNA 76R62 D390M</t>
  </si>
  <si>
    <t>VIA FONTANELLE II, N° 48</t>
  </si>
  <si>
    <t>CAPONIGRO COSTANTINO</t>
  </si>
  <si>
    <t>DVN LRA 80T50 I377P</t>
  </si>
  <si>
    <t>SAN VALENTINO TORIO</t>
  </si>
  <si>
    <t>DAVINO LAURA</t>
  </si>
  <si>
    <t>VIA GIOVANNI XXIII°, N° 13</t>
  </si>
  <si>
    <t>LETTERIELLO ROSARIO</t>
  </si>
  <si>
    <t>DBS SNT 63L41 D390T</t>
  </si>
  <si>
    <t>DI BIASE ASSUNTA</t>
  </si>
  <si>
    <t>VIA F. SPIRITO, N° 16</t>
  </si>
  <si>
    <t>CARIELLO ANNA</t>
  </si>
  <si>
    <t>DCT CMN 66T21 D390J</t>
  </si>
  <si>
    <t>DI CETO CARMINE</t>
  </si>
  <si>
    <t>VIA A. GRAMSCI, N° 8</t>
  </si>
  <si>
    <t>DI CETO CARLO</t>
  </si>
  <si>
    <t>GLL CNZ 74L62 D390D</t>
  </si>
  <si>
    <t>GALLOTTA CINZIA</t>
  </si>
  <si>
    <t>VIA DIFESA MADDALENA, N° 9</t>
  </si>
  <si>
    <t>MARCANTUONO JACOPO</t>
  </si>
  <si>
    <t>GRB FLR 57M60 Z129V</t>
  </si>
  <si>
    <t>POPESTI BIHOR (ROMANIA)</t>
  </si>
  <si>
    <t>GARABAN FLOARE</t>
  </si>
  <si>
    <t>C/so UMBERTO I°, N° 50</t>
  </si>
  <si>
    <t>MERLUT DARIUS ALEX</t>
  </si>
  <si>
    <t>GRD CMN 81P64 A717P</t>
  </si>
  <si>
    <t>GIORDANO CARMEN</t>
  </si>
  <si>
    <t>VIA PAPARONE, N° 35</t>
  </si>
  <si>
    <t>SENA MARCO</t>
  </si>
  <si>
    <t>LND RRT 77B17 A717P</t>
  </si>
  <si>
    <t>LANDI ROBERTO</t>
  </si>
  <si>
    <t>VIA PIO XII°, N° 56</t>
  </si>
  <si>
    <t>LANDI SARA</t>
  </si>
  <si>
    <t>LTT NTN 77A49 D390R</t>
  </si>
  <si>
    <t>LETTERIELLO ANTONIA</t>
  </si>
  <si>
    <t>GAMBINO ROSSELLA</t>
  </si>
  <si>
    <t>MCL GRG 74T08 D390O</t>
  </si>
  <si>
    <t>MACELLARO GIORGIO</t>
  </si>
  <si>
    <t>VIA BORGO, N° 9</t>
  </si>
  <si>
    <t>MACELLARO MARTINA</t>
  </si>
  <si>
    <t>MCN NNL 74B49 Z133J</t>
  </si>
  <si>
    <t>BASILEA (SVIZZERA)</t>
  </si>
  <si>
    <t>MAUCIONE ANTONELLA</t>
  </si>
  <si>
    <t>VIA U. NOBILE, N° 14</t>
  </si>
  <si>
    <t>BOTTIGLIERI GUIDO</t>
  </si>
  <si>
    <t>NGR NGL 53T17 D390L</t>
  </si>
  <si>
    <t>NIGRO ANGELO</t>
  </si>
  <si>
    <t>VIA B. BUOZZI, N° 6</t>
  </si>
  <si>
    <t>NIGRO ANDREA</t>
  </si>
  <si>
    <t>NTT NNA 83H70 D390X</t>
  </si>
  <si>
    <t>NITTI ANNA</t>
  </si>
  <si>
    <t>VIA EPITAFFIO, N° 39</t>
  </si>
  <si>
    <t>MORRONE ROBERTA</t>
  </si>
  <si>
    <t>PPP RFL 63R02 A717Y</t>
  </si>
  <si>
    <t>VIA MAGNAGRECIA, N° 19</t>
  </si>
  <si>
    <t>PAPPALARDO FRANCESCO</t>
  </si>
  <si>
    <t>PST CMN 65A19 D390B</t>
  </si>
  <si>
    <t>PISATURO CARMINE</t>
  </si>
  <si>
    <t>VIA C.A. DALLA CHIESA, N° 5</t>
  </si>
  <si>
    <t>PISATURO ALFONSO</t>
  </si>
  <si>
    <t>RMP SFO 64M67 D390S</t>
  </si>
  <si>
    <t>RAMPOLLA SOFIA</t>
  </si>
  <si>
    <t>VIA MADONNA DEL SOCCORSO, N° 9</t>
  </si>
  <si>
    <t>OLIVA IVAN CARLOS</t>
  </si>
  <si>
    <t>RMN MRN 70M51 D390D</t>
  </si>
  <si>
    <t>VIA CEFFATO, N° 127</t>
  </si>
  <si>
    <t>DE LIBERO MARIA CARMEN</t>
  </si>
  <si>
    <t>SNI STR 75D52 D390W</t>
  </si>
  <si>
    <t>SIANI ESTER</t>
  </si>
  <si>
    <t>VIA I. LODATO, N° 33</t>
  </si>
  <si>
    <t>CAVALCA JANET</t>
  </si>
  <si>
    <t>SLO TZN 69L43 D390S</t>
  </si>
  <si>
    <t>SOLA TIZIANA</t>
  </si>
  <si>
    <t>VIA TAVOLIELLO, N° 129</t>
  </si>
  <si>
    <t>MADAIO LUIGI</t>
  </si>
  <si>
    <t>VCD NMR 72A42 D390M</t>
  </si>
  <si>
    <t>CATALDO ALESSANDRA</t>
  </si>
  <si>
    <t>VNC RSB 79P66 Z134P</t>
  </si>
  <si>
    <t>KISUJSZALLAS (UNGHERIA)</t>
  </si>
  <si>
    <t>VINCZE ERZSEBET</t>
  </si>
  <si>
    <t>VINCZE RICHARD JOZSEF</t>
  </si>
  <si>
    <t>ZKR RSB 70S51 Z134M</t>
  </si>
  <si>
    <t>MISKOLC (UNGHERIA)</t>
  </si>
  <si>
    <t>ZAKAR ERZSEBET</t>
  </si>
  <si>
    <t>VIA J. GAGARIN, N° 6</t>
  </si>
  <si>
    <t>PRESUTTO ELIO</t>
  </si>
  <si>
    <t>CLR LGU 67S08 D390N</t>
  </si>
  <si>
    <t>CLARIZIA LUIGI</t>
  </si>
  <si>
    <t>VIALE DEGLI ULIVI, N° 14</t>
  </si>
  <si>
    <t>CLARIZIA CHRISTIAN</t>
  </si>
  <si>
    <t>BNR NRT 69D54 D390X</t>
  </si>
  <si>
    <t>VIA R. PUMPO, N° 3</t>
  </si>
  <si>
    <t>PERILLO MICHELA</t>
  </si>
  <si>
    <t>CMP DNC 61H01 F839W</t>
  </si>
  <si>
    <t>CAMPIONE DOMENICO</t>
  </si>
  <si>
    <t>VIA SAN CATALDO, N° 13</t>
  </si>
  <si>
    <t>CAMPIONE GIANMARCO</t>
  </si>
  <si>
    <t>CNT TRS 78L43 D390H</t>
  </si>
  <si>
    <t>CANTALICIO TERESA</t>
  </si>
  <si>
    <t>VIA TIRANNA, N° 1</t>
  </si>
  <si>
    <t>PALLADINO GIULIO</t>
  </si>
  <si>
    <t>PALLADINO ANTONIO</t>
  </si>
  <si>
    <t>CRN SVN 67S62 Z133H</t>
  </si>
  <si>
    <t>HERZOGENBUCHSEE (SVIZZERA)</t>
  </si>
  <si>
    <t>CERNELLI SILVANA</t>
  </si>
  <si>
    <t>VIA A. VISCONTI, N° 1</t>
  </si>
  <si>
    <t>ALBANO FEDERICA</t>
  </si>
  <si>
    <t>CPP CNZ 70T61 D390X</t>
  </si>
  <si>
    <t>COPPOLA CINZIA</t>
  </si>
  <si>
    <t>VIA IV NOVEMBRE, N° 2</t>
  </si>
  <si>
    <t>NICOLINO SIMONE</t>
  </si>
  <si>
    <t>CZZ LSU 65B60 D390N</t>
  </si>
  <si>
    <t>CUOZZO LUISA</t>
  </si>
  <si>
    <t>VIA F. DESIDERIO, N° 85</t>
  </si>
  <si>
    <t>BIANCHI GIOVANNIPAOLO</t>
  </si>
  <si>
    <t>DCR RSL 64T61 D390M</t>
  </si>
  <si>
    <t>DE CARO ORSOLA</t>
  </si>
  <si>
    <t>VIA P. MASCAGNI, N° 28A</t>
  </si>
  <si>
    <t>CONTRASTO LUCA</t>
  </si>
  <si>
    <t>DBN VCN 74C22 D390Q</t>
  </si>
  <si>
    <t>DI BENEDETTO VINCENZO</t>
  </si>
  <si>
    <t>VIA G. ROMANO CESAREO, N° 2</t>
  </si>
  <si>
    <t>DI BENEDETTO CARMINE</t>
  </si>
  <si>
    <t>SPS CSM 72H26 D390I</t>
  </si>
  <si>
    <t>ESPOSITO COSIMO</t>
  </si>
  <si>
    <t>C/so G. GARIBALDI, N° 57</t>
  </si>
  <si>
    <t>ESPOSITO MARIA</t>
  </si>
  <si>
    <t>FRR GPP 72D68 D390D</t>
  </si>
  <si>
    <t>FERRAZZUOLO GIUSEPPINA</t>
  </si>
  <si>
    <t>C/so G. GARIBALDI, N° 109</t>
  </si>
  <si>
    <t>MARATEA MIRKO</t>
  </si>
  <si>
    <t>FRM MRA 73C53 D390V</t>
  </si>
  <si>
    <t>VIA SAN LORENZO, N° 14</t>
  </si>
  <si>
    <t>D'ONOFRIO HUGO LEONARDO</t>
  </si>
  <si>
    <t>GDU FNC 61C31 H703M</t>
  </si>
  <si>
    <t>GUIDA FRANCO</t>
  </si>
  <si>
    <t>C/so GARIBALDI 2° VICO N° 3</t>
  </si>
  <si>
    <t>GUIDA MARIA</t>
  </si>
  <si>
    <t>MDA BBR 73A62 D390O</t>
  </si>
  <si>
    <t>MAIDA BARBARA</t>
  </si>
  <si>
    <t xml:space="preserve">C/da ROSALE </t>
  </si>
  <si>
    <t>CORRADO ANGELO</t>
  </si>
  <si>
    <t>MNG NNA 60L63 A717Q</t>
  </si>
  <si>
    <t>MANGRELLA ANNA</t>
  </si>
  <si>
    <t>VIA F. TURATI, N° 27</t>
  </si>
  <si>
    <t>MARCANTONIO SARA</t>
  </si>
  <si>
    <t>MRC GVF 75B59 F839B</t>
  </si>
  <si>
    <t>MARCANTUONO GENOVEFFA</t>
  </si>
  <si>
    <t>C/da COVELLA, N° 58</t>
  </si>
  <si>
    <t>AMMUTINATO MAURIZIO</t>
  </si>
  <si>
    <t>MLL NNA 64D41 A717B</t>
  </si>
  <si>
    <t>MOLLICA ANNA</t>
  </si>
  <si>
    <t>VIA C. COLOMBO, N° 4</t>
  </si>
  <si>
    <t>VERDINI GIOVANNA</t>
  </si>
  <si>
    <t>NNZ GTN 69M19 A717G</t>
  </si>
  <si>
    <t>NUNZIATA AGOSTINO</t>
  </si>
  <si>
    <t>VIA G. MARCONI, N° 12</t>
  </si>
  <si>
    <t>NUNZIATA MARIAPAOLA</t>
  </si>
  <si>
    <t>PGN NGL 56B05 E027U</t>
  </si>
  <si>
    <t>GIFFONI VALLE PIANA</t>
  </si>
  <si>
    <t>PAGNOZZI ANGELO</t>
  </si>
  <si>
    <t>PAGNOZZI LUCA</t>
  </si>
  <si>
    <t>PLL LDN 68L59 D390S</t>
  </si>
  <si>
    <t>PALLADINO LOREDANA</t>
  </si>
  <si>
    <t>VIA E. LUSSU, N° 4</t>
  </si>
  <si>
    <t>VISCOVO ALESSIA</t>
  </si>
  <si>
    <t>PLM CMN 64P12 D390J</t>
  </si>
  <si>
    <t>VIA F. LA FRANCESCA, N° 22</t>
  </si>
  <si>
    <t>PALMA FEDERICA ANNA IOLE</t>
  </si>
  <si>
    <t>PAPPALARDO CHIARA</t>
  </si>
  <si>
    <t>PMP MLE 70T50 D390R</t>
  </si>
  <si>
    <t>PUMPO EMILIA</t>
  </si>
  <si>
    <t>VIA P. MASCAGNI, N° 42</t>
  </si>
  <si>
    <t>LOCURATOLO SABBINO</t>
  </si>
  <si>
    <t>RTT RSR 68E31 D390M</t>
  </si>
  <si>
    <t>RATTAZZI ROSARIO</t>
  </si>
  <si>
    <t>TRAV. PEZZULLO, N° 45</t>
  </si>
  <si>
    <t>RATTAZZI SARA</t>
  </si>
  <si>
    <t>RMO DVD 72S24 D390F</t>
  </si>
  <si>
    <t>ROMEO DAVIDE</t>
  </si>
  <si>
    <t>ROMEO DANIELE</t>
  </si>
  <si>
    <t>RSM RLB 72L48 D390C</t>
  </si>
  <si>
    <t>ROSAMILIO ROSALBA</t>
  </si>
  <si>
    <t>CAPUTO LAURA</t>
  </si>
  <si>
    <t>RST FRC 82C46 A717F</t>
  </si>
  <si>
    <t>ROSATI FEDERICA</t>
  </si>
  <si>
    <t>VIA M. LUETR KING, N° 15</t>
  </si>
  <si>
    <t>DI BIASE ANDREA GAETANO</t>
  </si>
  <si>
    <t>VIA NAZIONALE, N° 34</t>
  </si>
  <si>
    <t>CATALDO RAFFAELE</t>
  </si>
  <si>
    <t>VLN RRT 63R08 F839W</t>
  </si>
  <si>
    <t>VIOLANTE ROBERTO</t>
  </si>
  <si>
    <t>VIA S. GIOVANNI, N° 16</t>
  </si>
  <si>
    <t>VIOLANTE DANIELA</t>
  </si>
  <si>
    <t>ZNN NLS 77C41 D390O</t>
  </si>
  <si>
    <t>VIA ITALIA, N° 3</t>
  </si>
  <si>
    <t>D'AMATO NICHOLAS</t>
  </si>
  <si>
    <t>LBN CSM 67B19 D390L</t>
  </si>
  <si>
    <t>ALBANO COSIMO</t>
  </si>
  <si>
    <t>C/da PIANA DELL'OSPEDALE</t>
  </si>
  <si>
    <t>ALBANO CRISTIAN</t>
  </si>
  <si>
    <t>BFN MCR 68H56 D390J</t>
  </si>
  <si>
    <t>BUFANO MARIA CRISTINA</t>
  </si>
  <si>
    <t>VIA FONTANELLE, N° 42</t>
  </si>
  <si>
    <t>MOSCATO IDA</t>
  </si>
  <si>
    <t>CFA GCM 60H23 I143Q</t>
  </si>
  <si>
    <t>SAN RUFO</t>
  </si>
  <si>
    <t>CAIAFA GIACOMO</t>
  </si>
  <si>
    <t>VIA G. TRAPANESE, N° 7</t>
  </si>
  <si>
    <t>CAIAFA ALESSANDRO</t>
  </si>
  <si>
    <t>CNT CML 63C29 Z614D</t>
  </si>
  <si>
    <t>CARACAS (VENEZUELA)</t>
  </si>
  <si>
    <t>CONTI CARMELO</t>
  </si>
  <si>
    <t>VIA DON ANGELO VESPA, N° 3</t>
  </si>
  <si>
    <t>CONTI MARIANO DO ROSARIO</t>
  </si>
  <si>
    <t>DLE NNA 68R60 D390O</t>
  </si>
  <si>
    <t>DLE MCL 75D53 D390M</t>
  </si>
  <si>
    <t>VIA CALORE, N° 3</t>
  </si>
  <si>
    <t>DLG SNT 69D64 A717P</t>
  </si>
  <si>
    <t>VIA F. ROMANO, N° 2</t>
  </si>
  <si>
    <t>DLV RSO 68P46 D390G</t>
  </si>
  <si>
    <t>DEL VECCHIO ROSA</t>
  </si>
  <si>
    <t>VIA FONTANELLE, N° 87</t>
  </si>
  <si>
    <t>GAROFALO MICHELE</t>
  </si>
  <si>
    <t>DCR GLC 70T07 A717I</t>
  </si>
  <si>
    <t>FRL NMR 65H56 D390D</t>
  </si>
  <si>
    <t>VIA MONS. TROIANO, N° 1</t>
  </si>
  <si>
    <t>D'ONOFRIO CAROLINA CARLA</t>
  </si>
  <si>
    <t>DMA GRZ 75B57 D390T</t>
  </si>
  <si>
    <t>ADAMO GRAZIA</t>
  </si>
  <si>
    <t>VIA DON LORENZO MILANI, N° 15</t>
  </si>
  <si>
    <t>LACANNA MELANIA ALENA</t>
  </si>
  <si>
    <t>LPD PRZ 68C70 Z133P</t>
  </si>
  <si>
    <t>ZURIGO (SVIZZERA)</t>
  </si>
  <si>
    <t>MNG RNT 66S05 D390M</t>
  </si>
  <si>
    <t>MANGRELLA ORAZIANTONIO</t>
  </si>
  <si>
    <t>VIA TIRANNA. N° 26</t>
  </si>
  <si>
    <t>MANGRELLA DAMIANO</t>
  </si>
  <si>
    <t>MTN CLL 57R08 D390L</t>
  </si>
  <si>
    <t>MATONTI CATELLO</t>
  </si>
  <si>
    <t>VIA E. LUSSU, N° 8</t>
  </si>
  <si>
    <t>MLN LNO 66H62 Z256L</t>
  </si>
  <si>
    <t>SOKULUK (KIRGHIZISTAN)</t>
  </si>
  <si>
    <t>MELNICHUK OLENA</t>
  </si>
  <si>
    <t>C/da FIOCCHE</t>
  </si>
  <si>
    <t>MELNICHUK ARSENIY</t>
  </si>
  <si>
    <t>MGL MRN 68R68 D390H</t>
  </si>
  <si>
    <t>MIGLIORINI MARINA</t>
  </si>
  <si>
    <t>C/da SORAME</t>
  </si>
  <si>
    <t>DE DIVITIIS ANNA</t>
  </si>
  <si>
    <t>MRR SVN 64D42 H703U</t>
  </si>
  <si>
    <t>MIRRA SILVANA</t>
  </si>
  <si>
    <t>TURI VITO</t>
  </si>
  <si>
    <t>VERDINI EUGENIO</t>
  </si>
  <si>
    <t>MORRONE MARIO</t>
  </si>
  <si>
    <t>PISATURO MARIACHIARA</t>
  </si>
  <si>
    <t>LOCURATOLO ANGELA</t>
  </si>
  <si>
    <t>QRN SSL 75D41 Z600C</t>
  </si>
  <si>
    <t>BUENOS AIRES  (ARGENTINA)</t>
  </si>
  <si>
    <t>VIA ANDREA SABATINI, N° 2</t>
  </si>
  <si>
    <t>LIZZARAGA JONATHAN OSCAR</t>
  </si>
  <si>
    <t>LIZZARAGA EVELYN</t>
  </si>
  <si>
    <t>VIOLANTE SARA</t>
  </si>
  <si>
    <t>D'AMATO CHRISTIAN</t>
  </si>
  <si>
    <t>RICHIEDENTE</t>
  </si>
  <si>
    <t>ALTIERI LUCIA</t>
  </si>
  <si>
    <t>DELL'ORTO RENATO</t>
  </si>
  <si>
    <t>N° PROT.</t>
  </si>
  <si>
    <t>DATA PROT.</t>
  </si>
  <si>
    <t>GRIPPA VINCENZO</t>
  </si>
  <si>
    <t>INSALATA MELANIA</t>
  </si>
  <si>
    <t>NATALE MARIANO</t>
  </si>
  <si>
    <t>AFONINA ALENA</t>
  </si>
  <si>
    <t>PATERNOSTER ANTONIETTA</t>
  </si>
  <si>
    <t>CONTE EVA</t>
  </si>
  <si>
    <t>PUNTEGGIO ASSEGNATO</t>
  </si>
  <si>
    <t>PACIFICO FIORINA</t>
  </si>
  <si>
    <t>ARENELLA CLORINDA</t>
  </si>
  <si>
    <t>BARTILOMO TIZIANA</t>
  </si>
  <si>
    <t>PETRILLO COSIMO</t>
  </si>
  <si>
    <t>PAGLIUCA ROSA</t>
  </si>
  <si>
    <t>VIVONE ROSA</t>
  </si>
  <si>
    <t>RULLO FRANCO</t>
  </si>
  <si>
    <t>PISCIOTTA GIOVANNA</t>
  </si>
  <si>
    <t>FRESOLONE COSIMO</t>
  </si>
  <si>
    <t>BERGAMO MARIA LUISA</t>
  </si>
  <si>
    <t>MANFREDONIA ILARIA</t>
  </si>
  <si>
    <t xml:space="preserve">PAPAI ELIZA MIRELA </t>
  </si>
  <si>
    <t>D'ACUNTO MARIA ROSARIA</t>
  </si>
  <si>
    <t>BEN AMMAR SOUFIENE</t>
  </si>
  <si>
    <t>FELEPPA GUIDO</t>
  </si>
  <si>
    <t>BOTTIGLIERI FRANCESCO</t>
  </si>
  <si>
    <t>CRISCUOLO ANNA</t>
  </si>
  <si>
    <t>D'AMATO ANIELLO</t>
  </si>
  <si>
    <t>MATRONE ANTONIETTA</t>
  </si>
  <si>
    <t>ALTIERI FILOMENA</t>
  </si>
  <si>
    <t>RUSSO MARCELLA</t>
  </si>
  <si>
    <t>BASILIO MASSIMILIANO</t>
  </si>
  <si>
    <t>DIOR LEONTINA</t>
  </si>
  <si>
    <t>BEN ZINA MOUNIR</t>
  </si>
  <si>
    <t>MAGGIO LUCIA</t>
  </si>
  <si>
    <t>MANZIONE FABIO</t>
  </si>
  <si>
    <t>GIRARDI MARIA</t>
  </si>
  <si>
    <t>FULGIONE ANNA</t>
  </si>
  <si>
    <t>CONTRIBUTO SPETTANTE</t>
  </si>
  <si>
    <t>NOTE</t>
  </si>
  <si>
    <t>BILOUS VALENTYNA</t>
  </si>
  <si>
    <t>FORLENZA VINCENZA</t>
  </si>
  <si>
    <t>IANNECE CARMINE</t>
  </si>
  <si>
    <t>MARKOVA SEVDA VENKOVA</t>
  </si>
  <si>
    <t>10 MESI</t>
  </si>
  <si>
    <t>RINALDI FRANCESCA</t>
  </si>
  <si>
    <t>4 MESI</t>
  </si>
  <si>
    <t>0.00</t>
  </si>
  <si>
    <t>ATTANASIO CARMELA</t>
  </si>
  <si>
    <t>TERMINELLI VITTORIA</t>
  </si>
  <si>
    <t>GALDI ANNA</t>
  </si>
  <si>
    <t>D'ELIA FABIO</t>
  </si>
  <si>
    <t>SIBILIA MARIO</t>
  </si>
  <si>
    <t>FASCIA B MESI 7</t>
  </si>
  <si>
    <t>TOMMASINI ANNA</t>
  </si>
  <si>
    <t>8 MESI</t>
  </si>
  <si>
    <t>GIUGLIANO LUIGI</t>
  </si>
  <si>
    <t>PANICO DONATO</t>
  </si>
  <si>
    <t>SCARAMELLA ANTONIO</t>
  </si>
  <si>
    <t>AUGELLO DAMIANO</t>
  </si>
  <si>
    <t>RUGGIERO DANIELE</t>
  </si>
  <si>
    <t>CICATELLI GERARDO</t>
  </si>
  <si>
    <t>D'AMATO GIOVANNI</t>
  </si>
  <si>
    <t>FASCIA B</t>
  </si>
  <si>
    <t>ROCCO FRANCESCO</t>
  </si>
  <si>
    <t>CAVALLOTTO LUCIA</t>
  </si>
  <si>
    <t>MACHNIK ANNA KATARZYNA</t>
  </si>
  <si>
    <t>POLYAKOVA TETYANA</t>
  </si>
  <si>
    <t>ALTIERI ANTONIO</t>
  </si>
  <si>
    <t>GENEROSO MARIA</t>
  </si>
  <si>
    <t>DI ROSARIO GIOVANNI</t>
  </si>
  <si>
    <t>ADELIZZI VITTORIO</t>
  </si>
  <si>
    <t>1.28</t>
  </si>
  <si>
    <t>CAMPAGNA DINO</t>
  </si>
  <si>
    <t>6 MESI</t>
  </si>
  <si>
    <t>VERNOSCE ROSA</t>
  </si>
  <si>
    <t>MOLINO ROSA</t>
  </si>
  <si>
    <t>IORIO CONCETTA</t>
  </si>
  <si>
    <t>MANKIEWICZ MONIKA</t>
  </si>
  <si>
    <t>PIZZUTI ALESSIA</t>
  </si>
  <si>
    <t>LIVRIERI MARIA</t>
  </si>
  <si>
    <t>TORLO GERARDO</t>
  </si>
  <si>
    <t>PENNISI FRANCESCO</t>
  </si>
  <si>
    <t>BENFAIZA NOURA</t>
  </si>
  <si>
    <t>MORCALDI OLGA</t>
  </si>
  <si>
    <t>CHIAGANO FABIO</t>
  </si>
  <si>
    <t>POPOVICI MARIOARA</t>
  </si>
  <si>
    <t>ALEKSANDROVA DESISLAVA</t>
  </si>
  <si>
    <t>KOWALCZYK MALGORZATA</t>
  </si>
  <si>
    <t>MAROTTA ANNA</t>
  </si>
  <si>
    <t>25/1/216</t>
  </si>
  <si>
    <t>RIZZO VINCENZO</t>
  </si>
  <si>
    <t>MIRRA MARIA</t>
  </si>
  <si>
    <t>ESSAHRI ABDELHADI</t>
  </si>
  <si>
    <t>IACENDA DIEGO</t>
  </si>
  <si>
    <t>SOLIMENO CINZIA</t>
  </si>
  <si>
    <t>SCHIAVO GIUSEPPE</t>
  </si>
  <si>
    <t>ESCLUSO MANCANO ISE E ISEE</t>
  </si>
  <si>
    <t>AGACHE ADRIAN PETRU</t>
  </si>
  <si>
    <t>RICORSO NON ACCOLTO IN QUANTO HA EFFETTUATO IL PAGAMENTO DELLA TASSA DI REGISTRO ANNO 2015 DOPO LA PUBBLICAZSIONE DEL BANDO</t>
  </si>
  <si>
    <t>AIT TALEB LARBI</t>
  </si>
  <si>
    <t>27/1/20160</t>
  </si>
  <si>
    <t>ESCLUSO MANCA DICHIARAZIONE FONTE DI SOSTENTAMENTO</t>
  </si>
  <si>
    <t>ATTANASIO ANGELO</t>
  </si>
  <si>
    <t>BALAN SERGIU</t>
  </si>
  <si>
    <t>ESCLUSO MANCANZA REGISTRAZIONE ANNUALITA' 2015</t>
  </si>
  <si>
    <t>BARDOUZ R'KIA</t>
  </si>
  <si>
    <t>ESCLUSA MANCANO ISE E ISEE</t>
  </si>
  <si>
    <t>BATTILORO ANNA MARIA</t>
  </si>
  <si>
    <t>ESCLUSA MANCANO ISE ISEE E RICEVUTA PAGAMENTO TASSA DI REGISTRO</t>
  </si>
  <si>
    <t>ESCLUSO MANCA ISEE E F 24 RELATIVO ANNO 2015</t>
  </si>
  <si>
    <t>ESCLUSO - MODELLO F 24 VERSATO DOPO LA PUBBLICAZIONE DEL BANDO</t>
  </si>
  <si>
    <t>CHIRILA SILVIA</t>
  </si>
  <si>
    <t>ESCLUSA - MANCANO ISE ED ISEE</t>
  </si>
  <si>
    <t xml:space="preserve">D'ANDRIA ELEONORA </t>
  </si>
  <si>
    <t>ESCLUSA MANCA DICHIARAZIONE CEDOLARE SECCA O PAGAMENTO F 23 E DOCUMENTO DI RICONOSCIMENTO</t>
  </si>
  <si>
    <t>DI CATERINA ANGELO</t>
  </si>
  <si>
    <t xml:space="preserve">ESCLUSO MANCA TASSA DI REGISTRO </t>
  </si>
  <si>
    <t>DI STANIO ANTONIO</t>
  </si>
  <si>
    <t>ESCLUSO PER F 24 NON CONFORME</t>
  </si>
  <si>
    <t>ESPOSITO VINCENZO</t>
  </si>
  <si>
    <t xml:space="preserve">ESCLUSO MANCA ISEE E ISEE </t>
  </si>
  <si>
    <t>ESCLUSA - MANCA DICHIARAZIONE FONTE DI SOSTENTAMENTO</t>
  </si>
  <si>
    <t>ESCLUSA MANCA TASSA DI REGISTRO PER L'ANNO 2015 E DICHIARAZIONE FONTE DI SOSTENTAMENTO</t>
  </si>
  <si>
    <t>GARZILLO RAFFAELA</t>
  </si>
  <si>
    <t>MARINO CLAUDIA</t>
  </si>
  <si>
    <t>ESCLUSA MANCA F 24 ANNUALITA' 2014</t>
  </si>
  <si>
    <t>ESCLUSO - MANCA ISE ED ISEE</t>
  </si>
  <si>
    <t>PANICO ANNA</t>
  </si>
  <si>
    <t xml:space="preserve">ESCLUSA - MANCA F 24 2015 </t>
  </si>
  <si>
    <t>ESCLUSA PER ISE ED ISEE NON CONFORME</t>
  </si>
  <si>
    <t>PIERRO ANTONELLA</t>
  </si>
  <si>
    <t>ESCLUSA MANCA DICHIARAZIONE FONTE DI SOSTENTAMENTO</t>
  </si>
  <si>
    <t>RAUTENKO YULIA</t>
  </si>
  <si>
    <t>RICORSO NON ACCOLTO IN QUANTO IL PAGAMENTO E’ AVVENUTO DOPO LA PUBBLICAZIONE DEL BANDO</t>
  </si>
  <si>
    <t>SAHRAMI MOHAMMED</t>
  </si>
  <si>
    <t>ESCLUSO - MANCA CONTRATTO</t>
  </si>
  <si>
    <t>SELVAGGIO ANGELA</t>
  </si>
  <si>
    <t>SOROKINA VIKTORIYA</t>
  </si>
  <si>
    <t xml:space="preserve">ESCLUSA MANCANO ISE E ISEE VERSAMENTO TASSA DI REGISTRO </t>
  </si>
  <si>
    <t>STABILE CARLA</t>
  </si>
  <si>
    <t xml:space="preserve">ESCLUSA MANCA DICHIARAZIONE FONTE DI SOSTENTAMENTO </t>
  </si>
  <si>
    <t>VITOLO ANNA</t>
  </si>
  <si>
    <t>ESCLUSA MANCANO ISE E ISEE E PAGAMENTO TASSA DI REGISTRO</t>
  </si>
  <si>
    <t>VOLPE ROSA</t>
  </si>
  <si>
    <t>RICORSO NON ACCOLTO PERCHE’ MANCA LA PROVA DEL PAGAMENTO DELL’IMPOSTA DI REGISTRO ANNO 2015</t>
  </si>
  <si>
    <t>DIMCHEVA SVETLA YURIEVA</t>
  </si>
  <si>
    <t>ESCLUSA MANCANO ISE E ISEE RICEVUTA DI PAGAMENTO TASSA DI REGISTRO E DOMANDA NON SOTTOSCRITTA</t>
  </si>
  <si>
    <t>ESCLUSA PER OMESSA SOTTOSCRIZIONE DOMANDA</t>
  </si>
  <si>
    <t>KUMAR BALWINDER</t>
  </si>
  <si>
    <t>ESCLUSO MANCANO CONTRATTO DI LOCAZIONE ISE E ISEE E DOMANDA NON FIRMATA</t>
  </si>
  <si>
    <t>TEODOROVA ZOYA</t>
  </si>
  <si>
    <t>RICORSO NON AMMESSO IN QUANTO HA PRESENTATO IL DOCUMENTO DI RICONOSCIMENTO CHE NON E’ SANABILE IN SEDE DI RICORSO ANDAVA PRESENTATO ALL’ATTO DELLA DOMANDA</t>
  </si>
  <si>
    <t>RISTALLO ANGELINA</t>
  </si>
  <si>
    <t>ESCLUSA SUPERA REDDITO</t>
  </si>
  <si>
    <t>PONOMARYOVA MARYNA</t>
  </si>
  <si>
    <t>RANJIT KUMAR</t>
  </si>
  <si>
    <t>ESCLUSO SUPERA REDDITO</t>
  </si>
  <si>
    <t>BRUNO GIOVANNI</t>
  </si>
  <si>
    <t>ESCLUSO PERVENUTA FUORI TERMINE</t>
  </si>
  <si>
    <t>VIVONE IDA</t>
  </si>
  <si>
    <t>ESCLUSA PERVENUTA FUORI TERMINE</t>
  </si>
  <si>
    <t>CONTRIBUTO EROGATO PERCENTUALE 40%</t>
  </si>
  <si>
    <t>ELENCO NOMINATIVI FITTI 2015</t>
  </si>
  <si>
    <t>SOMMANO</t>
  </si>
  <si>
    <t>MESI</t>
  </si>
  <si>
    <t>5 MESI</t>
  </si>
  <si>
    <t>3 MESI</t>
  </si>
  <si>
    <t>5 MESI FASCIA B</t>
  </si>
  <si>
    <t xml:space="preserve"> 8 MESI</t>
  </si>
  <si>
    <t>7 MESI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</si>
</sst>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dd/mm/yy"/>
    <numFmt numFmtId="167" formatCode="&quot;€&quot;\ #,##0.00"/>
    <numFmt numFmtId="168" formatCode="[$-410]dddd\ d\ mmmm\ yyyy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5"/>
      <color indexed="8"/>
      <name val="Verdana"/>
      <family val="2"/>
    </font>
    <font>
      <b/>
      <sz val="5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5"/>
      <color rgb="FF000000"/>
      <name val="Verdana"/>
      <family val="2"/>
    </font>
    <font>
      <sz val="5"/>
      <color rgb="FF000000"/>
      <name val="Calibri"/>
      <family val="2"/>
    </font>
    <font>
      <b/>
      <sz val="8"/>
      <color rgb="FF000000"/>
      <name val="Verdana"/>
      <family val="2"/>
    </font>
    <font>
      <b/>
      <sz val="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distributed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distributed" wrapText="1"/>
    </xf>
    <xf numFmtId="1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distributed" wrapText="1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distributed" wrapText="1"/>
    </xf>
    <xf numFmtId="165" fontId="7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distributed" wrapText="1"/>
    </xf>
    <xf numFmtId="14" fontId="9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/>
    </xf>
    <xf numFmtId="167" fontId="10" fillId="0" borderId="10" xfId="0" applyNumberFormat="1" applyFont="1" applyBorder="1" applyAlignment="1">
      <alignment horizontal="center" wrapText="1"/>
    </xf>
    <xf numFmtId="167" fontId="9" fillId="0" borderId="10" xfId="0" applyNumberFormat="1" applyFont="1" applyBorder="1" applyAlignment="1">
      <alignment horizontal="center"/>
    </xf>
    <xf numFmtId="167" fontId="49" fillId="0" borderId="12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4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167" fontId="49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7" fontId="52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wrapText="1"/>
    </xf>
    <xf numFmtId="2" fontId="9" fillId="0" borderId="13" xfId="0" applyNumberFormat="1" applyFont="1" applyBorder="1" applyAlignment="1">
      <alignment horizontal="center"/>
    </xf>
    <xf numFmtId="167" fontId="9" fillId="0" borderId="13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 wrapText="1"/>
    </xf>
    <xf numFmtId="167" fontId="49" fillId="0" borderId="14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90" zoomScaleNormal="190" workbookViewId="0" topLeftCell="A1">
      <selection activeCell="C3" sqref="C3:G3"/>
    </sheetView>
  </sheetViews>
  <sheetFormatPr defaultColWidth="9.140625" defaultRowHeight="29.25" customHeight="1"/>
  <cols>
    <col min="1" max="1" width="2.421875" style="0" bestFit="1" customWidth="1"/>
    <col min="2" max="2" width="8.140625" style="2" customWidth="1"/>
    <col min="3" max="3" width="3.8515625" style="0" customWidth="1"/>
    <col min="4" max="4" width="6.7109375" style="0" customWidth="1"/>
    <col min="5" max="5" width="7.7109375" style="24" customWidth="1"/>
    <col min="6" max="6" width="7.8515625" style="42" customWidth="1"/>
    <col min="7" max="7" width="9.57421875" style="37" customWidth="1"/>
    <col min="8" max="8" width="6.421875" style="44" hidden="1" customWidth="1"/>
    <col min="9" max="9" width="5.421875" style="0" customWidth="1"/>
    <col min="10" max="10" width="10.140625" style="0" hidden="1" customWidth="1"/>
    <col min="11" max="12" width="0" style="0" hidden="1" customWidth="1"/>
  </cols>
  <sheetData>
    <row r="1" spans="1:9" s="3" customFormat="1" ht="21" customHeight="1">
      <c r="A1" s="67" t="s">
        <v>504</v>
      </c>
      <c r="B1" s="67"/>
      <c r="C1" s="67"/>
      <c r="D1" s="67"/>
      <c r="E1" s="67"/>
      <c r="F1" s="67"/>
      <c r="G1" s="67"/>
      <c r="H1" s="67"/>
      <c r="I1" s="67"/>
    </row>
    <row r="2" spans="1:8" s="3" customFormat="1" ht="11.25" customHeight="1">
      <c r="A2" s="58"/>
      <c r="B2" s="59"/>
      <c r="C2" s="58"/>
      <c r="D2" s="58"/>
      <c r="E2" s="60"/>
      <c r="F2" s="61"/>
      <c r="G2" s="37"/>
      <c r="H2" s="44"/>
    </row>
    <row r="3" spans="1:10" s="57" customFormat="1" ht="41.25" customHeight="1">
      <c r="A3" s="26" t="s">
        <v>1</v>
      </c>
      <c r="B3" s="28" t="s">
        <v>339</v>
      </c>
      <c r="C3" s="28" t="s">
        <v>342</v>
      </c>
      <c r="D3" s="28" t="s">
        <v>343</v>
      </c>
      <c r="E3" s="62" t="s">
        <v>350</v>
      </c>
      <c r="F3" s="38" t="s">
        <v>379</v>
      </c>
      <c r="G3" s="38" t="s">
        <v>503</v>
      </c>
      <c r="H3" s="45" t="s">
        <v>506</v>
      </c>
      <c r="I3" s="38" t="s">
        <v>380</v>
      </c>
      <c r="J3" s="38" t="s">
        <v>505</v>
      </c>
    </row>
    <row r="4" spans="1:8" ht="12.75" customHeight="1">
      <c r="A4" s="25"/>
      <c r="B4" s="29"/>
      <c r="C4" s="25"/>
      <c r="D4" s="30"/>
      <c r="E4" s="27"/>
      <c r="F4" s="41"/>
      <c r="G4" s="39"/>
      <c r="H4" s="46"/>
    </row>
    <row r="5" spans="1:10" ht="39.75" customHeight="1" thickBot="1">
      <c r="A5" s="31">
        <v>1</v>
      </c>
      <c r="B5" s="32" t="s">
        <v>340</v>
      </c>
      <c r="C5" s="34">
        <v>1447</v>
      </c>
      <c r="D5" s="33">
        <v>42382</v>
      </c>
      <c r="E5" s="48">
        <v>0</v>
      </c>
      <c r="F5" s="40">
        <v>2000</v>
      </c>
      <c r="G5" s="40">
        <f>F5*0.4/12*H5</f>
        <v>800</v>
      </c>
      <c r="H5" s="47">
        <v>12</v>
      </c>
      <c r="I5" s="63"/>
      <c r="J5" s="40">
        <f>G5</f>
        <v>800</v>
      </c>
    </row>
    <row r="6" spans="1:10" ht="39.75" customHeight="1" thickBot="1">
      <c r="A6" s="31">
        <v>2</v>
      </c>
      <c r="B6" s="32" t="s">
        <v>88</v>
      </c>
      <c r="C6" s="32">
        <v>2449</v>
      </c>
      <c r="D6" s="33">
        <v>42389</v>
      </c>
      <c r="E6" s="48">
        <v>0</v>
      </c>
      <c r="F6" s="40">
        <v>2000</v>
      </c>
      <c r="G6" s="40">
        <f aca="true" t="shared" si="0" ref="G6:G38">F6*0.4/12*H6</f>
        <v>800</v>
      </c>
      <c r="H6" s="47">
        <v>12</v>
      </c>
      <c r="I6" s="35"/>
      <c r="J6" s="40">
        <f>SUM(G5:G6)</f>
        <v>1600</v>
      </c>
    </row>
    <row r="7" spans="1:10" ht="39.75" customHeight="1" thickBot="1">
      <c r="A7" s="31">
        <v>3</v>
      </c>
      <c r="B7" s="32" t="s">
        <v>381</v>
      </c>
      <c r="C7" s="34">
        <v>2590</v>
      </c>
      <c r="D7" s="33">
        <v>42390</v>
      </c>
      <c r="E7" s="48">
        <v>0</v>
      </c>
      <c r="F7" s="40">
        <v>2000</v>
      </c>
      <c r="G7" s="40">
        <f t="shared" si="0"/>
        <v>800</v>
      </c>
      <c r="H7" s="47">
        <v>12</v>
      </c>
      <c r="I7" s="32"/>
      <c r="J7" s="40">
        <f>SUM(G5:G7)</f>
        <v>2400</v>
      </c>
    </row>
    <row r="8" spans="1:10" ht="39.75" customHeight="1" thickBot="1">
      <c r="A8" s="31">
        <v>4</v>
      </c>
      <c r="B8" s="32" t="s">
        <v>169</v>
      </c>
      <c r="C8" s="34">
        <v>4145</v>
      </c>
      <c r="D8" s="33">
        <v>42401</v>
      </c>
      <c r="E8" s="48">
        <v>0</v>
      </c>
      <c r="F8" s="40">
        <v>2000</v>
      </c>
      <c r="G8" s="40">
        <f t="shared" si="0"/>
        <v>800</v>
      </c>
      <c r="H8" s="47">
        <v>12</v>
      </c>
      <c r="I8" s="32"/>
      <c r="J8" s="40">
        <f>SUM(G5:G8)</f>
        <v>3200</v>
      </c>
    </row>
    <row r="9" spans="1:10" ht="39.75" customHeight="1" thickBot="1">
      <c r="A9" s="31">
        <v>5</v>
      </c>
      <c r="B9" s="32" t="s">
        <v>341</v>
      </c>
      <c r="C9" s="32">
        <v>3439</v>
      </c>
      <c r="D9" s="33">
        <v>42396</v>
      </c>
      <c r="E9" s="48">
        <v>0</v>
      </c>
      <c r="F9" s="40">
        <v>2000</v>
      </c>
      <c r="G9" s="40">
        <f t="shared" si="0"/>
        <v>800</v>
      </c>
      <c r="H9" s="47">
        <v>12</v>
      </c>
      <c r="I9" s="32"/>
      <c r="J9" s="40">
        <f>SUM(G5:G9)</f>
        <v>4000</v>
      </c>
    </row>
    <row r="10" spans="1:10" ht="39.75" customHeight="1" thickBot="1">
      <c r="A10" s="31">
        <v>6</v>
      </c>
      <c r="B10" s="32" t="s">
        <v>349</v>
      </c>
      <c r="C10" s="32">
        <v>3162</v>
      </c>
      <c r="D10" s="33">
        <v>42395</v>
      </c>
      <c r="E10" s="48">
        <v>0</v>
      </c>
      <c r="F10" s="40">
        <v>2000</v>
      </c>
      <c r="G10" s="40">
        <f t="shared" si="0"/>
        <v>800</v>
      </c>
      <c r="H10" s="47">
        <v>12</v>
      </c>
      <c r="I10" s="32"/>
      <c r="J10" s="40">
        <f>SUM(G5:G10)</f>
        <v>4800</v>
      </c>
    </row>
    <row r="11" spans="1:10" ht="39.75" customHeight="1" thickBot="1">
      <c r="A11" s="31">
        <v>7</v>
      </c>
      <c r="B11" s="32" t="s">
        <v>382</v>
      </c>
      <c r="C11" s="34">
        <v>1449</v>
      </c>
      <c r="D11" s="33">
        <v>42382</v>
      </c>
      <c r="E11" s="48">
        <v>0</v>
      </c>
      <c r="F11" s="40">
        <v>2000</v>
      </c>
      <c r="G11" s="40">
        <f t="shared" si="0"/>
        <v>800</v>
      </c>
      <c r="H11" s="47">
        <v>12</v>
      </c>
      <c r="I11" s="32"/>
      <c r="J11" s="40">
        <f>SUM(G5:G11)</f>
        <v>5600</v>
      </c>
    </row>
    <row r="12" spans="1:10" ht="39.75" customHeight="1" thickBot="1">
      <c r="A12" s="31">
        <v>8</v>
      </c>
      <c r="B12" s="32" t="s">
        <v>344</v>
      </c>
      <c r="C12" s="34">
        <v>1448</v>
      </c>
      <c r="D12" s="33">
        <v>42382</v>
      </c>
      <c r="E12" s="48">
        <v>0</v>
      </c>
      <c r="F12" s="40">
        <v>2000</v>
      </c>
      <c r="G12" s="40">
        <f t="shared" si="0"/>
        <v>800</v>
      </c>
      <c r="H12" s="47">
        <v>12</v>
      </c>
      <c r="I12" s="32"/>
      <c r="J12" s="40">
        <f>SUM(G5:G12)</f>
        <v>6400</v>
      </c>
    </row>
    <row r="13" spans="1:10" ht="39.75" customHeight="1" thickBot="1">
      <c r="A13" s="31">
        <v>9</v>
      </c>
      <c r="B13" s="32" t="s">
        <v>383</v>
      </c>
      <c r="C13" s="34">
        <v>1791</v>
      </c>
      <c r="D13" s="33">
        <v>42384</v>
      </c>
      <c r="E13" s="48">
        <v>0</v>
      </c>
      <c r="F13" s="40">
        <v>2000</v>
      </c>
      <c r="G13" s="40">
        <f t="shared" si="0"/>
        <v>400</v>
      </c>
      <c r="H13" s="47">
        <v>6</v>
      </c>
      <c r="I13" s="32" t="s">
        <v>415</v>
      </c>
      <c r="J13" s="40">
        <f>SUM(G5:G13)</f>
        <v>6800</v>
      </c>
    </row>
    <row r="14" spans="1:10" ht="39.75" customHeight="1" thickBot="1">
      <c r="A14" s="31">
        <v>10</v>
      </c>
      <c r="B14" s="32" t="s">
        <v>384</v>
      </c>
      <c r="C14" s="32">
        <v>3433</v>
      </c>
      <c r="D14" s="33">
        <v>42396</v>
      </c>
      <c r="E14" s="48">
        <v>0</v>
      </c>
      <c r="F14" s="40">
        <v>2000</v>
      </c>
      <c r="G14" s="40">
        <f t="shared" si="0"/>
        <v>666.6666666666667</v>
      </c>
      <c r="H14" s="47">
        <v>10</v>
      </c>
      <c r="I14" s="32" t="s">
        <v>385</v>
      </c>
      <c r="J14" s="40">
        <f>SUM(G5:G14)</f>
        <v>7466.666666666667</v>
      </c>
    </row>
    <row r="15" spans="1:10" ht="39.75" customHeight="1" thickBot="1">
      <c r="A15" s="31">
        <v>11</v>
      </c>
      <c r="B15" s="32" t="s">
        <v>369</v>
      </c>
      <c r="C15" s="34">
        <v>1311</v>
      </c>
      <c r="D15" s="33">
        <v>42381</v>
      </c>
      <c r="E15" s="48">
        <v>0</v>
      </c>
      <c r="F15" s="40">
        <v>2000</v>
      </c>
      <c r="G15" s="40">
        <f t="shared" si="0"/>
        <v>800</v>
      </c>
      <c r="H15" s="47">
        <v>12</v>
      </c>
      <c r="I15" s="32"/>
      <c r="J15" s="40">
        <f>SUM(G5:G15)</f>
        <v>8266.666666666668</v>
      </c>
    </row>
    <row r="16" spans="1:10" ht="39.75" customHeight="1" thickBot="1">
      <c r="A16" s="31">
        <v>12</v>
      </c>
      <c r="B16" s="32" t="s">
        <v>386</v>
      </c>
      <c r="C16" s="32">
        <v>3443</v>
      </c>
      <c r="D16" s="33">
        <v>42396</v>
      </c>
      <c r="E16" s="48">
        <v>0</v>
      </c>
      <c r="F16" s="40">
        <v>2000</v>
      </c>
      <c r="G16" s="40">
        <f t="shared" si="0"/>
        <v>800</v>
      </c>
      <c r="H16" s="47">
        <v>12</v>
      </c>
      <c r="I16" s="32"/>
      <c r="J16" s="40">
        <f>SUM(G5:G16)</f>
        <v>9066.666666666668</v>
      </c>
    </row>
    <row r="17" spans="1:10" ht="39.75" customHeight="1" thickBot="1">
      <c r="A17" s="31">
        <v>13</v>
      </c>
      <c r="B17" s="32" t="s">
        <v>371</v>
      </c>
      <c r="C17" s="34">
        <v>1043</v>
      </c>
      <c r="D17" s="33">
        <v>42380</v>
      </c>
      <c r="E17" s="48">
        <v>0</v>
      </c>
      <c r="F17" s="40">
        <v>2000</v>
      </c>
      <c r="G17" s="40">
        <f t="shared" si="0"/>
        <v>266.6666666666667</v>
      </c>
      <c r="H17" s="47">
        <v>4</v>
      </c>
      <c r="I17" s="32" t="s">
        <v>387</v>
      </c>
      <c r="J17" s="40">
        <f>SUM(G5:G17)</f>
        <v>9333.333333333334</v>
      </c>
    </row>
    <row r="18" spans="1:10" ht="39.75" customHeight="1" thickBot="1">
      <c r="A18" s="31">
        <v>14</v>
      </c>
      <c r="B18" s="32" t="s">
        <v>356</v>
      </c>
      <c r="C18" s="34">
        <v>3752</v>
      </c>
      <c r="D18" s="33">
        <v>42397</v>
      </c>
      <c r="E18" s="48">
        <v>0</v>
      </c>
      <c r="F18" s="40">
        <v>2000</v>
      </c>
      <c r="G18" s="40">
        <f t="shared" si="0"/>
        <v>800</v>
      </c>
      <c r="H18" s="47">
        <v>12</v>
      </c>
      <c r="I18" s="32"/>
      <c r="J18" s="40">
        <f>SUM(G5:G18)</f>
        <v>10133.333333333334</v>
      </c>
    </row>
    <row r="19" spans="1:10" ht="39.75" customHeight="1" thickBot="1">
      <c r="A19" s="31">
        <v>15</v>
      </c>
      <c r="B19" s="32" t="s">
        <v>368</v>
      </c>
      <c r="C19" s="32">
        <v>1675</v>
      </c>
      <c r="D19" s="33">
        <v>42383</v>
      </c>
      <c r="E19" s="34" t="s">
        <v>388</v>
      </c>
      <c r="F19" s="40">
        <v>2000</v>
      </c>
      <c r="G19" s="40">
        <f t="shared" si="0"/>
        <v>333.33333333333337</v>
      </c>
      <c r="H19" s="47">
        <v>5</v>
      </c>
      <c r="I19" s="35" t="s">
        <v>507</v>
      </c>
      <c r="J19" s="40">
        <f>SUM(G5:G19)</f>
        <v>10466.666666666668</v>
      </c>
    </row>
    <row r="20" spans="1:10" ht="39.75" customHeight="1" thickBot="1">
      <c r="A20" s="31">
        <v>16</v>
      </c>
      <c r="B20" s="32" t="s">
        <v>347</v>
      </c>
      <c r="C20" s="32">
        <v>2220</v>
      </c>
      <c r="D20" s="33">
        <v>42388</v>
      </c>
      <c r="E20" s="34" t="s">
        <v>388</v>
      </c>
      <c r="F20" s="40">
        <v>2000</v>
      </c>
      <c r="G20" s="40">
        <f t="shared" si="0"/>
        <v>800</v>
      </c>
      <c r="H20" s="47">
        <v>12</v>
      </c>
      <c r="I20" s="35"/>
      <c r="J20" s="40">
        <f>SUM(G5:G20)</f>
        <v>11266.666666666668</v>
      </c>
    </row>
    <row r="21" spans="1:10" ht="39.75" customHeight="1" thickBot="1">
      <c r="A21" s="31">
        <v>17</v>
      </c>
      <c r="B21" s="32" t="s">
        <v>389</v>
      </c>
      <c r="C21" s="32">
        <v>3427</v>
      </c>
      <c r="D21" s="33">
        <v>42396</v>
      </c>
      <c r="E21" s="34" t="s">
        <v>388</v>
      </c>
      <c r="F21" s="40">
        <v>2000</v>
      </c>
      <c r="G21" s="40">
        <f t="shared" si="0"/>
        <v>200</v>
      </c>
      <c r="H21" s="47">
        <v>3</v>
      </c>
      <c r="I21" s="35" t="s">
        <v>508</v>
      </c>
      <c r="J21" s="40">
        <f>SUM(G5:G21)</f>
        <v>11466.666666666668</v>
      </c>
    </row>
    <row r="22" spans="1:10" ht="39.75" customHeight="1" thickBot="1">
      <c r="A22" s="31">
        <v>18</v>
      </c>
      <c r="B22" s="32" t="s">
        <v>390</v>
      </c>
      <c r="C22" s="32">
        <v>3441</v>
      </c>
      <c r="D22" s="33">
        <v>42396</v>
      </c>
      <c r="E22" s="34" t="s">
        <v>388</v>
      </c>
      <c r="F22" s="40">
        <v>2000</v>
      </c>
      <c r="G22" s="40">
        <f t="shared" si="0"/>
        <v>800</v>
      </c>
      <c r="H22" s="47">
        <v>12</v>
      </c>
      <c r="I22" s="35"/>
      <c r="J22" s="40">
        <f>SUM(G5:G22)</f>
        <v>12266.666666666668</v>
      </c>
    </row>
    <row r="23" spans="1:10" ht="39.75" customHeight="1" thickBot="1">
      <c r="A23" s="31">
        <v>19</v>
      </c>
      <c r="B23" s="32" t="s">
        <v>351</v>
      </c>
      <c r="C23" s="32">
        <v>3735</v>
      </c>
      <c r="D23" s="33">
        <v>42397</v>
      </c>
      <c r="E23" s="34" t="s">
        <v>388</v>
      </c>
      <c r="F23" s="40">
        <v>2000</v>
      </c>
      <c r="G23" s="40">
        <f t="shared" si="0"/>
        <v>800</v>
      </c>
      <c r="H23" s="47">
        <v>12</v>
      </c>
      <c r="I23" s="35"/>
      <c r="J23" s="40">
        <f>SUM(G5:G23)</f>
        <v>13066.666666666668</v>
      </c>
    </row>
    <row r="24" spans="1:10" ht="39.75" customHeight="1" thickBot="1">
      <c r="A24" s="31">
        <v>20</v>
      </c>
      <c r="B24" s="32" t="s">
        <v>355</v>
      </c>
      <c r="C24" s="32">
        <v>4133</v>
      </c>
      <c r="D24" s="33">
        <v>42401</v>
      </c>
      <c r="E24" s="49">
        <v>0</v>
      </c>
      <c r="F24" s="40">
        <v>2000</v>
      </c>
      <c r="G24" s="40">
        <f t="shared" si="0"/>
        <v>800</v>
      </c>
      <c r="H24" s="47">
        <v>12</v>
      </c>
      <c r="I24" s="35"/>
      <c r="J24" s="40">
        <f>SUM(G5:G24)</f>
        <v>13866.666666666668</v>
      </c>
    </row>
    <row r="25" spans="1:10" ht="39.75" customHeight="1" thickBot="1">
      <c r="A25" s="31">
        <v>21</v>
      </c>
      <c r="B25" s="32" t="s">
        <v>391</v>
      </c>
      <c r="C25" s="32">
        <v>4328</v>
      </c>
      <c r="D25" s="33">
        <v>42402</v>
      </c>
      <c r="E25" s="49">
        <v>0</v>
      </c>
      <c r="F25" s="40">
        <v>2000</v>
      </c>
      <c r="G25" s="40">
        <f t="shared" si="0"/>
        <v>466.6666666666667</v>
      </c>
      <c r="H25" s="47">
        <v>7</v>
      </c>
      <c r="I25" s="35" t="s">
        <v>511</v>
      </c>
      <c r="J25" s="40">
        <f>SUM(G5:G25)</f>
        <v>14333.333333333334</v>
      </c>
    </row>
    <row r="26" spans="1:10" ht="39.75" customHeight="1" thickBot="1">
      <c r="A26" s="31">
        <v>22</v>
      </c>
      <c r="B26" s="32" t="s">
        <v>392</v>
      </c>
      <c r="C26" s="32">
        <v>3154</v>
      </c>
      <c r="D26" s="33">
        <v>42395</v>
      </c>
      <c r="E26" s="34">
        <v>0.3</v>
      </c>
      <c r="F26" s="40">
        <v>1800</v>
      </c>
      <c r="G26" s="40">
        <f t="shared" si="0"/>
        <v>300</v>
      </c>
      <c r="H26" s="47">
        <v>5</v>
      </c>
      <c r="I26" s="35" t="s">
        <v>509</v>
      </c>
      <c r="J26" s="40">
        <f>SUM(G5:G26)</f>
        <v>14633.333333333334</v>
      </c>
    </row>
    <row r="27" spans="1:10" s="55" customFormat="1" ht="39.75" customHeight="1" thickBot="1">
      <c r="A27" s="31">
        <v>23</v>
      </c>
      <c r="B27" s="50" t="s">
        <v>158</v>
      </c>
      <c r="C27" s="51">
        <v>1758</v>
      </c>
      <c r="D27" s="52">
        <v>42384</v>
      </c>
      <c r="E27" s="51">
        <v>0.41</v>
      </c>
      <c r="F27" s="53">
        <v>2000</v>
      </c>
      <c r="G27" s="53">
        <v>800</v>
      </c>
      <c r="H27" s="54">
        <v>12</v>
      </c>
      <c r="I27" s="50"/>
      <c r="J27" s="40">
        <f>SUM(G5:G27)</f>
        <v>15433.333333333334</v>
      </c>
    </row>
    <row r="28" spans="1:10" ht="39.75" customHeight="1" thickBot="1">
      <c r="A28" s="31">
        <v>24</v>
      </c>
      <c r="B28" s="32" t="s">
        <v>393</v>
      </c>
      <c r="C28" s="32">
        <v>3719</v>
      </c>
      <c r="D28" s="33">
        <v>42397</v>
      </c>
      <c r="E28" s="34">
        <v>0.43</v>
      </c>
      <c r="F28" s="40">
        <v>1800</v>
      </c>
      <c r="G28" s="40">
        <f t="shared" si="0"/>
        <v>420</v>
      </c>
      <c r="H28" s="47">
        <v>7</v>
      </c>
      <c r="I28" s="32" t="s">
        <v>394</v>
      </c>
      <c r="J28" s="40">
        <f>SUM(G5:G28)</f>
        <v>15853.333333333334</v>
      </c>
    </row>
    <row r="29" spans="1:10" ht="39.75" customHeight="1" thickBot="1">
      <c r="A29" s="31">
        <v>25</v>
      </c>
      <c r="B29" s="32" t="s">
        <v>363</v>
      </c>
      <c r="C29" s="34">
        <v>4169</v>
      </c>
      <c r="D29" s="33">
        <v>42401</v>
      </c>
      <c r="E29" s="34">
        <v>0.46</v>
      </c>
      <c r="F29" s="40">
        <v>1800</v>
      </c>
      <c r="G29" s="40">
        <f t="shared" si="0"/>
        <v>720</v>
      </c>
      <c r="H29" s="47">
        <v>12</v>
      </c>
      <c r="I29" s="32" t="s">
        <v>404</v>
      </c>
      <c r="J29" s="40">
        <f>SUM(G5:G29)</f>
        <v>16573.333333333336</v>
      </c>
    </row>
    <row r="30" spans="1:10" ht="39.75" customHeight="1" thickBot="1">
      <c r="A30" s="31">
        <v>26</v>
      </c>
      <c r="B30" s="32" t="s">
        <v>395</v>
      </c>
      <c r="C30" s="34">
        <v>3776</v>
      </c>
      <c r="D30" s="33">
        <v>42397</v>
      </c>
      <c r="E30" s="34">
        <v>0.56</v>
      </c>
      <c r="F30" s="40">
        <v>2000</v>
      </c>
      <c r="G30" s="40">
        <f t="shared" si="0"/>
        <v>533.3333333333334</v>
      </c>
      <c r="H30" s="47">
        <v>8</v>
      </c>
      <c r="I30" s="32" t="s">
        <v>396</v>
      </c>
      <c r="J30" s="40">
        <f>SUM(G5:G30)</f>
        <v>17106.666666666668</v>
      </c>
    </row>
    <row r="31" spans="1:10" ht="39.75" customHeight="1" thickBot="1">
      <c r="A31" s="31">
        <v>27</v>
      </c>
      <c r="B31" s="32" t="s">
        <v>397</v>
      </c>
      <c r="C31" s="32">
        <v>1310</v>
      </c>
      <c r="D31" s="33">
        <v>42381</v>
      </c>
      <c r="E31" s="34">
        <v>0.6</v>
      </c>
      <c r="F31" s="40">
        <v>2000</v>
      </c>
      <c r="G31" s="40">
        <f t="shared" si="0"/>
        <v>400</v>
      </c>
      <c r="H31" s="47">
        <v>6</v>
      </c>
      <c r="I31" s="35" t="s">
        <v>415</v>
      </c>
      <c r="J31" s="40">
        <f>SUM(G5:G31)</f>
        <v>17506.666666666668</v>
      </c>
    </row>
    <row r="32" spans="1:10" ht="39.75" customHeight="1" thickBot="1">
      <c r="A32" s="31">
        <v>28</v>
      </c>
      <c r="B32" s="32" t="s">
        <v>398</v>
      </c>
      <c r="C32" s="34">
        <v>3170</v>
      </c>
      <c r="D32" s="33">
        <v>42395</v>
      </c>
      <c r="E32" s="34">
        <v>0.63</v>
      </c>
      <c r="F32" s="40">
        <v>2000</v>
      </c>
      <c r="G32" s="40">
        <f t="shared" si="0"/>
        <v>533.3333333333334</v>
      </c>
      <c r="H32" s="47">
        <v>8</v>
      </c>
      <c r="I32" s="32" t="s">
        <v>510</v>
      </c>
      <c r="J32" s="40">
        <f>SUM(G5:G32)</f>
        <v>18040</v>
      </c>
    </row>
    <row r="33" spans="1:10" ht="39.75" customHeight="1" thickBot="1">
      <c r="A33" s="31">
        <v>29</v>
      </c>
      <c r="B33" s="32" t="s">
        <v>361</v>
      </c>
      <c r="C33" s="34">
        <v>1786</v>
      </c>
      <c r="D33" s="33">
        <v>42384</v>
      </c>
      <c r="E33" s="34">
        <v>0.64</v>
      </c>
      <c r="F33" s="40">
        <v>2000</v>
      </c>
      <c r="G33" s="40">
        <f t="shared" si="0"/>
        <v>800</v>
      </c>
      <c r="H33" s="47">
        <v>12</v>
      </c>
      <c r="I33" s="35"/>
      <c r="J33" s="40">
        <f>SUM(G5:G33)</f>
        <v>18840</v>
      </c>
    </row>
    <row r="34" spans="1:10" ht="39.75" customHeight="1" thickBot="1">
      <c r="A34" s="31">
        <v>30</v>
      </c>
      <c r="B34" s="32" t="s">
        <v>399</v>
      </c>
      <c r="C34" s="32">
        <v>3758</v>
      </c>
      <c r="D34" s="33">
        <v>42397</v>
      </c>
      <c r="E34" s="34">
        <v>0.65</v>
      </c>
      <c r="F34" s="40">
        <v>2000</v>
      </c>
      <c r="G34" s="40">
        <f t="shared" si="0"/>
        <v>800</v>
      </c>
      <c r="H34" s="47">
        <v>12</v>
      </c>
      <c r="I34" s="32"/>
      <c r="J34" s="40">
        <f>SUM(G5:G34)</f>
        <v>19640</v>
      </c>
    </row>
    <row r="35" spans="1:10" ht="39.75" customHeight="1" thickBot="1">
      <c r="A35" s="31">
        <v>31</v>
      </c>
      <c r="B35" s="32" t="s">
        <v>218</v>
      </c>
      <c r="C35" s="34">
        <v>4137</v>
      </c>
      <c r="D35" s="33">
        <v>42401</v>
      </c>
      <c r="E35" s="34">
        <v>0.66</v>
      </c>
      <c r="F35" s="40">
        <v>2000</v>
      </c>
      <c r="G35" s="40">
        <f t="shared" si="0"/>
        <v>800</v>
      </c>
      <c r="H35" s="47">
        <v>12</v>
      </c>
      <c r="I35" s="32"/>
      <c r="J35" s="40">
        <f>SUM(G5:G35)</f>
        <v>20440</v>
      </c>
    </row>
    <row r="36" spans="1:10" ht="39.75" customHeight="1" thickBot="1">
      <c r="A36" s="31">
        <v>32</v>
      </c>
      <c r="B36" s="32" t="s">
        <v>400</v>
      </c>
      <c r="C36" s="32">
        <v>1789</v>
      </c>
      <c r="D36" s="33">
        <v>42384</v>
      </c>
      <c r="E36" s="34">
        <v>0.71</v>
      </c>
      <c r="F36" s="40">
        <v>2000</v>
      </c>
      <c r="G36" s="40">
        <f t="shared" si="0"/>
        <v>800</v>
      </c>
      <c r="H36" s="47">
        <v>12</v>
      </c>
      <c r="I36" s="32"/>
      <c r="J36" s="40">
        <f>SUM(G5:G36)</f>
        <v>21240</v>
      </c>
    </row>
    <row r="37" spans="1:10" ht="39.75" customHeight="1" thickBot="1">
      <c r="A37" s="31">
        <v>33</v>
      </c>
      <c r="B37" s="32" t="s">
        <v>401</v>
      </c>
      <c r="C37" s="34">
        <v>1785</v>
      </c>
      <c r="D37" s="33">
        <v>42384</v>
      </c>
      <c r="E37" s="34">
        <v>0.71</v>
      </c>
      <c r="F37" s="40">
        <v>2000</v>
      </c>
      <c r="G37" s="40">
        <f t="shared" si="0"/>
        <v>800</v>
      </c>
      <c r="H37" s="47">
        <v>12</v>
      </c>
      <c r="I37" s="32"/>
      <c r="J37" s="40">
        <f>SUM(G5:G37)</f>
        <v>22040</v>
      </c>
    </row>
    <row r="38" spans="1:10" ht="39.75" customHeight="1" thickBot="1">
      <c r="A38" s="31">
        <v>34</v>
      </c>
      <c r="B38" s="32" t="s">
        <v>402</v>
      </c>
      <c r="C38" s="34">
        <v>2882</v>
      </c>
      <c r="D38" s="33">
        <v>42394</v>
      </c>
      <c r="E38" s="34">
        <v>0.74</v>
      </c>
      <c r="F38" s="40">
        <v>2000</v>
      </c>
      <c r="G38" s="40">
        <f t="shared" si="0"/>
        <v>533.3333333333334</v>
      </c>
      <c r="H38" s="47">
        <v>8</v>
      </c>
      <c r="I38" s="32" t="s">
        <v>396</v>
      </c>
      <c r="J38" s="40">
        <f>SUM(G5:G38)</f>
        <v>22573.333333333332</v>
      </c>
    </row>
    <row r="39" spans="1:12" ht="39.75" customHeight="1" thickBot="1">
      <c r="A39" s="31">
        <v>35</v>
      </c>
      <c r="B39" s="32" t="s">
        <v>405</v>
      </c>
      <c r="C39" s="32">
        <v>3722</v>
      </c>
      <c r="D39" s="33">
        <v>42397</v>
      </c>
      <c r="E39" s="34">
        <v>0.751</v>
      </c>
      <c r="F39" s="40">
        <v>2000</v>
      </c>
      <c r="G39" s="40">
        <f>L39</f>
        <v>608.6666666666679</v>
      </c>
      <c r="H39" s="47">
        <v>12</v>
      </c>
      <c r="I39" s="32"/>
      <c r="J39" s="40">
        <f>SUM(G5:G39)</f>
        <v>23182</v>
      </c>
      <c r="K39" s="40">
        <v>23182</v>
      </c>
      <c r="L39" s="40">
        <f>K39-J38</f>
        <v>608.6666666666679</v>
      </c>
    </row>
    <row r="40" spans="1:12" ht="39.75" customHeight="1" thickBot="1">
      <c r="A40" s="31"/>
      <c r="B40" s="32"/>
      <c r="C40" s="32"/>
      <c r="D40" s="33"/>
      <c r="E40" s="34"/>
      <c r="F40" s="40"/>
      <c r="G40" s="56">
        <f>SUM(G5:G39)</f>
        <v>23182</v>
      </c>
      <c r="H40" s="47"/>
      <c r="I40" s="32"/>
      <c r="J40" s="43"/>
      <c r="K40" s="43"/>
      <c r="L40" s="43"/>
    </row>
    <row r="41" spans="1:9" ht="39.75" customHeight="1" thickBot="1">
      <c r="A41" s="31">
        <v>36</v>
      </c>
      <c r="B41" s="32" t="s">
        <v>403</v>
      </c>
      <c r="C41" s="32">
        <v>4146</v>
      </c>
      <c r="D41" s="33">
        <v>42401</v>
      </c>
      <c r="E41" s="34">
        <v>0.753</v>
      </c>
      <c r="F41" s="40"/>
      <c r="G41" s="40"/>
      <c r="H41" s="47"/>
      <c r="I41" s="32"/>
    </row>
    <row r="42" spans="1:9" ht="39.75" customHeight="1" thickBot="1">
      <c r="A42" s="31">
        <v>37</v>
      </c>
      <c r="B42" s="32" t="s">
        <v>406</v>
      </c>
      <c r="C42" s="34">
        <v>4167</v>
      </c>
      <c r="D42" s="33">
        <v>42401</v>
      </c>
      <c r="E42" s="34">
        <v>0.77</v>
      </c>
      <c r="F42" s="40"/>
      <c r="G42" s="40"/>
      <c r="H42" s="47"/>
      <c r="I42" s="32"/>
    </row>
    <row r="43" spans="1:9" ht="39.75" customHeight="1" thickBot="1">
      <c r="A43" s="31">
        <v>38</v>
      </c>
      <c r="B43" s="32" t="s">
        <v>407</v>
      </c>
      <c r="C43" s="34">
        <v>4143</v>
      </c>
      <c r="D43" s="33">
        <v>42401</v>
      </c>
      <c r="E43" s="34">
        <v>0.89</v>
      </c>
      <c r="F43" s="40"/>
      <c r="G43" s="40"/>
      <c r="H43" s="47"/>
      <c r="I43" s="32"/>
    </row>
    <row r="44" spans="1:9" ht="39.75" customHeight="1" thickBot="1">
      <c r="A44" s="31">
        <v>39</v>
      </c>
      <c r="B44" s="32" t="s">
        <v>408</v>
      </c>
      <c r="C44" s="34">
        <v>3160</v>
      </c>
      <c r="D44" s="33">
        <v>42395</v>
      </c>
      <c r="E44" s="34">
        <v>0.89</v>
      </c>
      <c r="F44" s="40"/>
      <c r="G44" s="40"/>
      <c r="H44" s="47"/>
      <c r="I44" s="32"/>
    </row>
    <row r="45" spans="1:9" ht="39.75" customHeight="1" thickBot="1">
      <c r="A45" s="31">
        <v>40</v>
      </c>
      <c r="B45" s="32" t="s">
        <v>409</v>
      </c>
      <c r="C45" s="34">
        <v>3769</v>
      </c>
      <c r="D45" s="33">
        <v>42397</v>
      </c>
      <c r="E45" s="34">
        <v>0.91</v>
      </c>
      <c r="F45" s="40"/>
      <c r="G45" s="40"/>
      <c r="H45" s="47"/>
      <c r="I45" s="32"/>
    </row>
    <row r="46" spans="1:9" ht="39.75" customHeight="1" thickBot="1">
      <c r="A46" s="31">
        <v>41</v>
      </c>
      <c r="B46" s="32" t="s">
        <v>410</v>
      </c>
      <c r="C46" s="34">
        <v>2881</v>
      </c>
      <c r="D46" s="33">
        <v>42394</v>
      </c>
      <c r="E46" s="34">
        <v>0.95</v>
      </c>
      <c r="F46" s="40"/>
      <c r="G46" s="40"/>
      <c r="H46" s="47"/>
      <c r="I46" s="32"/>
    </row>
    <row r="47" spans="1:9" ht="39.75" customHeight="1" thickBot="1">
      <c r="A47" s="31">
        <v>42</v>
      </c>
      <c r="B47" s="32" t="s">
        <v>411</v>
      </c>
      <c r="C47" s="34">
        <v>1762</v>
      </c>
      <c r="D47" s="33">
        <v>42384</v>
      </c>
      <c r="E47" s="34">
        <v>0.98</v>
      </c>
      <c r="F47" s="40"/>
      <c r="G47" s="40"/>
      <c r="H47" s="47"/>
      <c r="I47" s="32"/>
    </row>
    <row r="48" spans="1:9" ht="39.75" customHeight="1" thickBot="1">
      <c r="A48" s="31">
        <v>43</v>
      </c>
      <c r="B48" s="32" t="s">
        <v>412</v>
      </c>
      <c r="C48" s="34">
        <v>4159</v>
      </c>
      <c r="D48" s="33">
        <v>42401</v>
      </c>
      <c r="E48" s="34">
        <v>1.05</v>
      </c>
      <c r="F48" s="40"/>
      <c r="G48" s="40"/>
      <c r="H48" s="47"/>
      <c r="I48" s="32"/>
    </row>
    <row r="49" spans="1:9" ht="39.75" customHeight="1" thickBot="1">
      <c r="A49" s="31">
        <v>44</v>
      </c>
      <c r="B49" s="32" t="s">
        <v>378</v>
      </c>
      <c r="C49" s="34">
        <v>3767</v>
      </c>
      <c r="D49" s="33">
        <v>42397</v>
      </c>
      <c r="E49" s="34">
        <v>1.06</v>
      </c>
      <c r="F49" s="40"/>
      <c r="G49" s="40"/>
      <c r="H49" s="47"/>
      <c r="I49" s="32"/>
    </row>
    <row r="50" spans="1:9" ht="39.75" customHeight="1" thickBot="1">
      <c r="A50" s="31">
        <v>45</v>
      </c>
      <c r="B50" s="32" t="s">
        <v>125</v>
      </c>
      <c r="C50" s="34">
        <v>3742</v>
      </c>
      <c r="D50" s="33">
        <v>42397</v>
      </c>
      <c r="E50" s="34">
        <v>1.2</v>
      </c>
      <c r="F50" s="40"/>
      <c r="G50" s="40"/>
      <c r="H50" s="47"/>
      <c r="I50" s="32"/>
    </row>
    <row r="51" spans="1:9" ht="39.75" customHeight="1" thickBot="1">
      <c r="A51" s="31">
        <v>46</v>
      </c>
      <c r="B51" s="32" t="s">
        <v>354</v>
      </c>
      <c r="C51" s="32">
        <v>1674</v>
      </c>
      <c r="D51" s="33">
        <v>42383</v>
      </c>
      <c r="E51" s="34" t="s">
        <v>413</v>
      </c>
      <c r="F51" s="40"/>
      <c r="G51" s="40"/>
      <c r="H51" s="47"/>
      <c r="I51" s="32"/>
    </row>
    <row r="52" spans="1:9" ht="39.75" customHeight="1" thickBot="1">
      <c r="A52" s="31">
        <v>47</v>
      </c>
      <c r="B52" s="32" t="s">
        <v>414</v>
      </c>
      <c r="C52" s="32">
        <v>3175</v>
      </c>
      <c r="D52" s="33">
        <v>42395</v>
      </c>
      <c r="E52" s="34">
        <v>1.34</v>
      </c>
      <c r="F52" s="40"/>
      <c r="G52" s="40"/>
      <c r="H52" s="47"/>
      <c r="I52" s="32"/>
    </row>
    <row r="53" spans="1:9" ht="39.75" customHeight="1" thickBot="1">
      <c r="A53" s="31">
        <v>48</v>
      </c>
      <c r="B53" s="32" t="s">
        <v>360</v>
      </c>
      <c r="C53" s="34">
        <v>1759</v>
      </c>
      <c r="D53" s="33">
        <v>42384</v>
      </c>
      <c r="E53" s="34">
        <v>1.35</v>
      </c>
      <c r="F53" s="40"/>
      <c r="G53" s="40"/>
      <c r="H53" s="47"/>
      <c r="I53" s="35"/>
    </row>
    <row r="54" spans="1:9" ht="39.75" customHeight="1" thickBot="1">
      <c r="A54" s="31">
        <v>49</v>
      </c>
      <c r="B54" s="32" t="s">
        <v>353</v>
      </c>
      <c r="C54" s="32">
        <v>1308</v>
      </c>
      <c r="D54" s="33">
        <v>42381</v>
      </c>
      <c r="E54" s="34">
        <v>1.45</v>
      </c>
      <c r="F54" s="40"/>
      <c r="G54" s="40"/>
      <c r="H54" s="47"/>
      <c r="I54" s="32"/>
    </row>
    <row r="55" spans="1:9" ht="39.75" customHeight="1" thickBot="1">
      <c r="A55" s="31">
        <v>50</v>
      </c>
      <c r="B55" s="32" t="s">
        <v>416</v>
      </c>
      <c r="C55" s="34">
        <v>4163</v>
      </c>
      <c r="D55" s="33">
        <v>42401</v>
      </c>
      <c r="E55" s="34">
        <v>1.45</v>
      </c>
      <c r="F55" s="40"/>
      <c r="G55" s="40"/>
      <c r="H55" s="47"/>
      <c r="I55" s="32"/>
    </row>
    <row r="56" spans="1:9" ht="39.75" customHeight="1" thickBot="1">
      <c r="A56" s="31">
        <v>51</v>
      </c>
      <c r="B56" s="32" t="s">
        <v>417</v>
      </c>
      <c r="C56" s="32">
        <v>1677</v>
      </c>
      <c r="D56" s="33">
        <v>42383</v>
      </c>
      <c r="E56" s="34">
        <v>1.5</v>
      </c>
      <c r="F56" s="40"/>
      <c r="G56" s="40"/>
      <c r="H56" s="47"/>
      <c r="I56" s="32"/>
    </row>
    <row r="57" spans="1:9" ht="39.75" customHeight="1" thickBot="1">
      <c r="A57" s="31">
        <v>52</v>
      </c>
      <c r="B57" s="32" t="s">
        <v>418</v>
      </c>
      <c r="C57" s="34">
        <v>4327</v>
      </c>
      <c r="D57" s="33">
        <v>42402</v>
      </c>
      <c r="E57" s="34">
        <v>1.53</v>
      </c>
      <c r="F57" s="40"/>
      <c r="G57" s="40"/>
      <c r="H57" s="47"/>
      <c r="I57" s="32"/>
    </row>
    <row r="58" spans="1:9" ht="39.75" customHeight="1" thickBot="1">
      <c r="A58" s="31">
        <v>53</v>
      </c>
      <c r="B58" s="32" t="s">
        <v>419</v>
      </c>
      <c r="C58" s="34">
        <v>2730</v>
      </c>
      <c r="D58" s="33">
        <v>42391</v>
      </c>
      <c r="E58" s="34">
        <v>1.62</v>
      </c>
      <c r="F58" s="40"/>
      <c r="G58" s="40"/>
      <c r="H58" s="47"/>
      <c r="I58" s="32"/>
    </row>
    <row r="59" spans="1:9" ht="39.75" customHeight="1" thickBot="1">
      <c r="A59" s="31">
        <v>54</v>
      </c>
      <c r="B59" s="32" t="s">
        <v>420</v>
      </c>
      <c r="C59" s="34">
        <v>4149</v>
      </c>
      <c r="D59" s="33">
        <v>42402</v>
      </c>
      <c r="E59" s="34">
        <v>1.68</v>
      </c>
      <c r="F59" s="40"/>
      <c r="G59" s="40"/>
      <c r="H59" s="47"/>
      <c r="I59" s="32"/>
    </row>
    <row r="60" spans="1:9" ht="39.75" customHeight="1" thickBot="1">
      <c r="A60" s="31">
        <v>55</v>
      </c>
      <c r="B60" s="32" t="s">
        <v>421</v>
      </c>
      <c r="C60" s="34">
        <v>3759</v>
      </c>
      <c r="D60" s="33">
        <v>42397</v>
      </c>
      <c r="E60" s="34">
        <v>1.7</v>
      </c>
      <c r="F60" s="40"/>
      <c r="G60" s="40"/>
      <c r="H60" s="47"/>
      <c r="I60" s="32"/>
    </row>
    <row r="61" spans="1:9" ht="39.75" customHeight="1" thickBot="1">
      <c r="A61" s="31">
        <v>56</v>
      </c>
      <c r="B61" s="32" t="s">
        <v>422</v>
      </c>
      <c r="C61" s="34">
        <v>1794</v>
      </c>
      <c r="D61" s="33">
        <v>42384</v>
      </c>
      <c r="E61" s="34">
        <v>1.7</v>
      </c>
      <c r="F61" s="40"/>
      <c r="G61" s="40"/>
      <c r="H61" s="47"/>
      <c r="I61" s="32"/>
    </row>
    <row r="62" spans="1:9" ht="39.75" customHeight="1" thickBot="1">
      <c r="A62" s="31">
        <v>57</v>
      </c>
      <c r="B62" s="32" t="s">
        <v>31</v>
      </c>
      <c r="C62" s="34">
        <v>3158</v>
      </c>
      <c r="D62" s="33">
        <v>42395</v>
      </c>
      <c r="E62" s="34">
        <v>1.73</v>
      </c>
      <c r="F62" s="40"/>
      <c r="G62" s="40"/>
      <c r="H62" s="47"/>
      <c r="I62" s="32"/>
    </row>
    <row r="63" spans="1:9" ht="39.75" customHeight="1" thickBot="1">
      <c r="A63" s="31">
        <v>58</v>
      </c>
      <c r="B63" s="32" t="s">
        <v>423</v>
      </c>
      <c r="C63" s="32">
        <v>3755</v>
      </c>
      <c r="D63" s="33">
        <v>42397</v>
      </c>
      <c r="E63" s="34">
        <v>1.75</v>
      </c>
      <c r="F63" s="40"/>
      <c r="G63" s="40"/>
      <c r="H63" s="47"/>
      <c r="I63" s="32"/>
    </row>
    <row r="64" spans="1:9" ht="39.75" customHeight="1" thickBot="1">
      <c r="A64" s="31">
        <v>59</v>
      </c>
      <c r="B64" s="32" t="s">
        <v>365</v>
      </c>
      <c r="C64" s="32">
        <v>4139</v>
      </c>
      <c r="D64" s="33">
        <v>42401</v>
      </c>
      <c r="E64" s="34">
        <v>1.9</v>
      </c>
      <c r="F64" s="40"/>
      <c r="G64" s="40"/>
      <c r="H64" s="47"/>
      <c r="I64" s="32"/>
    </row>
    <row r="65" spans="1:9" ht="39.75" customHeight="1" thickBot="1">
      <c r="A65" s="31">
        <v>60</v>
      </c>
      <c r="B65" s="32" t="s">
        <v>424</v>
      </c>
      <c r="C65" s="34">
        <v>4165</v>
      </c>
      <c r="D65" s="33">
        <v>42401</v>
      </c>
      <c r="E65" s="34">
        <v>1.92</v>
      </c>
      <c r="F65" s="40"/>
      <c r="G65" s="40"/>
      <c r="H65" s="47"/>
      <c r="I65" s="32"/>
    </row>
    <row r="66" spans="1:9" ht="39.75" customHeight="1" thickBot="1">
      <c r="A66" s="31">
        <v>61</v>
      </c>
      <c r="B66" s="32" t="s">
        <v>425</v>
      </c>
      <c r="C66" s="34">
        <v>4816</v>
      </c>
      <c r="D66" s="33">
        <v>42404</v>
      </c>
      <c r="E66" s="34">
        <v>2</v>
      </c>
      <c r="F66" s="40"/>
      <c r="G66" s="40"/>
      <c r="H66" s="47"/>
      <c r="I66" s="32"/>
    </row>
    <row r="67" spans="1:9" ht="39.75" customHeight="1" thickBot="1">
      <c r="A67" s="31">
        <v>62</v>
      </c>
      <c r="B67" s="32" t="s">
        <v>426</v>
      </c>
      <c r="C67" s="34">
        <v>4814</v>
      </c>
      <c r="D67" s="33">
        <v>42404</v>
      </c>
      <c r="E67" s="34">
        <v>2.06</v>
      </c>
      <c r="F67" s="40"/>
      <c r="G67" s="40"/>
      <c r="H67" s="47"/>
      <c r="I67" s="32"/>
    </row>
    <row r="68" spans="1:9" ht="39.75" customHeight="1" thickBot="1">
      <c r="A68" s="31">
        <v>63</v>
      </c>
      <c r="B68" s="32" t="s">
        <v>359</v>
      </c>
      <c r="C68" s="34">
        <v>2226</v>
      </c>
      <c r="D68" s="33">
        <v>42388</v>
      </c>
      <c r="E68" s="34">
        <v>2.06</v>
      </c>
      <c r="F68" s="40"/>
      <c r="G68" s="40"/>
      <c r="H68" s="47"/>
      <c r="I68" s="32"/>
    </row>
    <row r="69" spans="1:9" ht="39.75" customHeight="1" thickBot="1">
      <c r="A69" s="31">
        <v>64</v>
      </c>
      <c r="B69" s="32" t="s">
        <v>427</v>
      </c>
      <c r="C69" s="34">
        <v>1049</v>
      </c>
      <c r="D69" s="33">
        <v>42380</v>
      </c>
      <c r="E69" s="34">
        <v>2.14</v>
      </c>
      <c r="F69" s="40"/>
      <c r="G69" s="40"/>
      <c r="H69" s="47"/>
      <c r="I69" s="32"/>
    </row>
    <row r="70" spans="1:9" ht="39.75" customHeight="1" thickBot="1">
      <c r="A70" s="31">
        <v>65</v>
      </c>
      <c r="B70" s="32" t="s">
        <v>428</v>
      </c>
      <c r="C70" s="34">
        <v>4343</v>
      </c>
      <c r="D70" s="33">
        <v>42402</v>
      </c>
      <c r="E70" s="34">
        <v>2.23</v>
      </c>
      <c r="F70" s="40"/>
      <c r="G70" s="40"/>
      <c r="H70" s="47"/>
      <c r="I70" s="32"/>
    </row>
    <row r="71" spans="1:9" ht="39.75" customHeight="1" thickBot="1">
      <c r="A71" s="31">
        <v>66</v>
      </c>
      <c r="B71" s="32" t="s">
        <v>429</v>
      </c>
      <c r="C71" s="34">
        <v>4155</v>
      </c>
      <c r="D71" s="33">
        <v>42401</v>
      </c>
      <c r="E71" s="34">
        <v>2.33</v>
      </c>
      <c r="F71" s="40"/>
      <c r="G71" s="40"/>
      <c r="H71" s="47"/>
      <c r="I71" s="32"/>
    </row>
    <row r="72" spans="1:9" ht="39.75" customHeight="1" thickBot="1">
      <c r="A72" s="31">
        <v>67</v>
      </c>
      <c r="B72" s="32" t="s">
        <v>430</v>
      </c>
      <c r="C72" s="34">
        <v>2234</v>
      </c>
      <c r="D72" s="33">
        <v>42388</v>
      </c>
      <c r="E72" s="34">
        <v>2.35</v>
      </c>
      <c r="F72" s="40"/>
      <c r="G72" s="40"/>
      <c r="H72" s="47"/>
      <c r="I72" s="36"/>
    </row>
    <row r="73" spans="1:9" ht="39.75" customHeight="1" thickBot="1">
      <c r="A73" s="31">
        <v>68</v>
      </c>
      <c r="B73" s="32" t="s">
        <v>367</v>
      </c>
      <c r="C73" s="34">
        <v>2878</v>
      </c>
      <c r="D73" s="34" t="s">
        <v>431</v>
      </c>
      <c r="E73" s="34">
        <v>2.54</v>
      </c>
      <c r="F73" s="40"/>
      <c r="G73" s="40"/>
      <c r="H73" s="47"/>
      <c r="I73" s="35"/>
    </row>
    <row r="74" spans="1:9" ht="39.75" customHeight="1" thickBot="1">
      <c r="A74" s="31">
        <v>69</v>
      </c>
      <c r="B74" s="32" t="s">
        <v>432</v>
      </c>
      <c r="C74" s="34">
        <v>4307</v>
      </c>
      <c r="D74" s="33">
        <v>42402</v>
      </c>
      <c r="E74" s="34">
        <v>3</v>
      </c>
      <c r="F74" s="40"/>
      <c r="G74" s="40"/>
      <c r="H74" s="47"/>
      <c r="I74" s="32"/>
    </row>
    <row r="75" spans="1:9" ht="39.75" customHeight="1" thickBot="1">
      <c r="A75" s="31">
        <v>70</v>
      </c>
      <c r="B75" s="32" t="s">
        <v>357</v>
      </c>
      <c r="C75" s="34">
        <v>3743</v>
      </c>
      <c r="D75" s="33">
        <v>42397</v>
      </c>
      <c r="E75" s="34">
        <v>3.28</v>
      </c>
      <c r="F75" s="40"/>
      <c r="G75" s="40"/>
      <c r="H75" s="47"/>
      <c r="I75" s="32"/>
    </row>
    <row r="76" spans="1:9" ht="39.75" customHeight="1" thickBot="1">
      <c r="A76" s="31">
        <v>71</v>
      </c>
      <c r="B76" s="32" t="s">
        <v>358</v>
      </c>
      <c r="C76" s="34">
        <v>1763</v>
      </c>
      <c r="D76" s="33">
        <v>42384</v>
      </c>
      <c r="E76" s="34">
        <v>3.34</v>
      </c>
      <c r="F76" s="40"/>
      <c r="G76" s="40"/>
      <c r="H76" s="47"/>
      <c r="I76" s="35"/>
    </row>
    <row r="77" spans="1:9" ht="39.75" customHeight="1" thickBot="1">
      <c r="A77" s="31">
        <v>72</v>
      </c>
      <c r="B77" s="32" t="s">
        <v>373</v>
      </c>
      <c r="C77" s="34">
        <v>4154</v>
      </c>
      <c r="D77" s="33">
        <v>42401</v>
      </c>
      <c r="E77" s="34">
        <v>3.61</v>
      </c>
      <c r="F77" s="40"/>
      <c r="G77" s="40"/>
      <c r="H77" s="47"/>
      <c r="I77" s="32"/>
    </row>
    <row r="78" spans="1:9" ht="39.75" customHeight="1" thickBot="1">
      <c r="A78" s="31">
        <v>73</v>
      </c>
      <c r="B78" s="32" t="s">
        <v>362</v>
      </c>
      <c r="C78" s="34">
        <v>1673</v>
      </c>
      <c r="D78" s="33">
        <v>42383</v>
      </c>
      <c r="E78" s="34">
        <v>3.77</v>
      </c>
      <c r="F78" s="40"/>
      <c r="G78" s="40"/>
      <c r="H78" s="47"/>
      <c r="I78" s="32"/>
    </row>
    <row r="79" spans="1:9" ht="39.75" customHeight="1" thickBot="1">
      <c r="A79" s="31">
        <v>74</v>
      </c>
      <c r="B79" s="32" t="s">
        <v>375</v>
      </c>
      <c r="C79" s="34">
        <v>4310</v>
      </c>
      <c r="D79" s="33">
        <v>42402</v>
      </c>
      <c r="E79" s="34">
        <v>3.98</v>
      </c>
      <c r="F79" s="40"/>
      <c r="G79" s="40"/>
      <c r="H79" s="47"/>
      <c r="I79" s="32"/>
    </row>
    <row r="80" spans="1:9" ht="39.75" customHeight="1" thickBot="1">
      <c r="A80" s="31">
        <v>75</v>
      </c>
      <c r="B80" s="32" t="s">
        <v>433</v>
      </c>
      <c r="C80" s="34">
        <v>2445</v>
      </c>
      <c r="D80" s="33">
        <v>42396</v>
      </c>
      <c r="E80" s="34">
        <v>5.31</v>
      </c>
      <c r="F80" s="40"/>
      <c r="G80" s="40"/>
      <c r="H80" s="47"/>
      <c r="I80" s="32"/>
    </row>
    <row r="81" spans="1:9" ht="39.75" customHeight="1" thickBot="1">
      <c r="A81" s="31">
        <v>76</v>
      </c>
      <c r="B81" s="32" t="s">
        <v>434</v>
      </c>
      <c r="C81" s="34">
        <v>1298</v>
      </c>
      <c r="D81" s="33">
        <v>42381</v>
      </c>
      <c r="E81" s="34">
        <v>6.22</v>
      </c>
      <c r="F81" s="40"/>
      <c r="G81" s="40"/>
      <c r="H81" s="47"/>
      <c r="I81" s="32"/>
    </row>
    <row r="82" spans="1:9" ht="39.75" customHeight="1" thickBot="1">
      <c r="A82" s="31">
        <v>77</v>
      </c>
      <c r="B82" s="32" t="s">
        <v>352</v>
      </c>
      <c r="C82" s="34">
        <v>1664</v>
      </c>
      <c r="D82" s="33">
        <v>42383</v>
      </c>
      <c r="E82" s="34">
        <v>7.17</v>
      </c>
      <c r="F82" s="40"/>
      <c r="G82" s="40"/>
      <c r="H82" s="47"/>
      <c r="I82" s="32"/>
    </row>
    <row r="83" spans="1:9" ht="39.75" customHeight="1" thickBot="1">
      <c r="A83" s="31">
        <v>78</v>
      </c>
      <c r="B83" s="32" t="s">
        <v>370</v>
      </c>
      <c r="C83" s="32">
        <v>3740</v>
      </c>
      <c r="D83" s="33">
        <v>42397</v>
      </c>
      <c r="E83" s="34">
        <v>9.7</v>
      </c>
      <c r="F83" s="40"/>
      <c r="G83" s="40"/>
      <c r="H83" s="47"/>
      <c r="I83" s="32"/>
    </row>
    <row r="84" spans="1:9" ht="39.75" customHeight="1" thickBot="1">
      <c r="A84" s="31">
        <v>79</v>
      </c>
      <c r="B84" s="32" t="s">
        <v>435</v>
      </c>
      <c r="C84" s="32">
        <v>3164</v>
      </c>
      <c r="D84" s="33">
        <v>42395</v>
      </c>
      <c r="E84" s="34">
        <v>20</v>
      </c>
      <c r="F84" s="40"/>
      <c r="G84" s="40"/>
      <c r="H84" s="47"/>
      <c r="I84" s="32"/>
    </row>
    <row r="85" spans="1:9" ht="39.75" customHeight="1" thickBot="1">
      <c r="A85" s="31">
        <v>80</v>
      </c>
      <c r="B85" s="32" t="s">
        <v>436</v>
      </c>
      <c r="C85" s="34">
        <v>2228</v>
      </c>
      <c r="D85" s="33">
        <v>42388</v>
      </c>
      <c r="E85" s="34">
        <v>43.28</v>
      </c>
      <c r="F85" s="40"/>
      <c r="G85" s="40"/>
      <c r="H85" s="47"/>
      <c r="I85" s="32"/>
    </row>
    <row r="86" spans="1:9" ht="39.75" customHeight="1" thickBot="1">
      <c r="A86" s="31">
        <v>81</v>
      </c>
      <c r="B86" s="32" t="s">
        <v>376</v>
      </c>
      <c r="C86" s="34">
        <v>4166</v>
      </c>
      <c r="D86" s="33">
        <v>42401</v>
      </c>
      <c r="E86" s="34">
        <v>81.31</v>
      </c>
      <c r="F86" s="40"/>
      <c r="G86" s="40"/>
      <c r="H86" s="47"/>
      <c r="I86" s="32"/>
    </row>
    <row r="87" spans="1:9" ht="39.75" customHeight="1" thickBot="1">
      <c r="A87" s="31">
        <v>82</v>
      </c>
      <c r="B87" s="32" t="s">
        <v>437</v>
      </c>
      <c r="C87" s="34">
        <v>4340</v>
      </c>
      <c r="D87" s="33">
        <v>42402</v>
      </c>
      <c r="E87" s="34"/>
      <c r="F87" s="64" t="s">
        <v>438</v>
      </c>
      <c r="G87" s="65"/>
      <c r="H87" s="65"/>
      <c r="I87" s="66"/>
    </row>
    <row r="88" spans="1:9" ht="39.75" customHeight="1" thickBot="1">
      <c r="A88" s="31">
        <v>83</v>
      </c>
      <c r="B88" s="32" t="s">
        <v>439</v>
      </c>
      <c r="C88" s="34">
        <v>3724</v>
      </c>
      <c r="D88" s="33">
        <v>42397</v>
      </c>
      <c r="E88" s="34"/>
      <c r="F88" s="64" t="s">
        <v>440</v>
      </c>
      <c r="G88" s="65"/>
      <c r="H88" s="65"/>
      <c r="I88" s="66"/>
    </row>
    <row r="89" spans="1:9" ht="39.75" customHeight="1" thickBot="1">
      <c r="A89" s="31">
        <v>84</v>
      </c>
      <c r="B89" s="32" t="s">
        <v>441</v>
      </c>
      <c r="C89" s="34">
        <v>3425</v>
      </c>
      <c r="D89" s="34" t="s">
        <v>442</v>
      </c>
      <c r="E89" s="34"/>
      <c r="F89" s="64" t="s">
        <v>443</v>
      </c>
      <c r="G89" s="65"/>
      <c r="H89" s="65"/>
      <c r="I89" s="66"/>
    </row>
    <row r="90" spans="1:9" ht="39.75" customHeight="1" thickBot="1">
      <c r="A90" s="31">
        <v>85</v>
      </c>
      <c r="B90" s="32" t="s">
        <v>444</v>
      </c>
      <c r="C90" s="34">
        <v>3426</v>
      </c>
      <c r="D90" s="33">
        <v>42396</v>
      </c>
      <c r="E90" s="34"/>
      <c r="F90" s="64" t="s">
        <v>438</v>
      </c>
      <c r="G90" s="65"/>
      <c r="H90" s="65"/>
      <c r="I90" s="66"/>
    </row>
    <row r="91" spans="1:9" ht="39.75" customHeight="1" thickBot="1">
      <c r="A91" s="31">
        <v>86</v>
      </c>
      <c r="B91" s="32" t="s">
        <v>445</v>
      </c>
      <c r="C91" s="34">
        <v>1306</v>
      </c>
      <c r="D91" s="33">
        <v>42381</v>
      </c>
      <c r="E91" s="34"/>
      <c r="F91" s="64" t="s">
        <v>446</v>
      </c>
      <c r="G91" s="65"/>
      <c r="H91" s="65"/>
      <c r="I91" s="66"/>
    </row>
    <row r="92" spans="1:9" ht="39.75" customHeight="1" thickBot="1">
      <c r="A92" s="31">
        <v>87</v>
      </c>
      <c r="B92" s="32" t="s">
        <v>447</v>
      </c>
      <c r="C92" s="34">
        <v>3416</v>
      </c>
      <c r="D92" s="33">
        <v>42396</v>
      </c>
      <c r="E92" s="34"/>
      <c r="F92" s="64" t="s">
        <v>448</v>
      </c>
      <c r="G92" s="65"/>
      <c r="H92" s="65"/>
      <c r="I92" s="66"/>
    </row>
    <row r="93" spans="1:9" ht="39.75" customHeight="1" thickBot="1">
      <c r="A93" s="31">
        <v>88</v>
      </c>
      <c r="B93" s="32" t="s">
        <v>372</v>
      </c>
      <c r="C93" s="32">
        <v>3773</v>
      </c>
      <c r="D93" s="33">
        <v>42397</v>
      </c>
      <c r="E93" s="34"/>
      <c r="F93" s="64" t="s">
        <v>443</v>
      </c>
      <c r="G93" s="65"/>
      <c r="H93" s="65"/>
      <c r="I93" s="66"/>
    </row>
    <row r="94" spans="1:9" ht="39.75" customHeight="1" thickBot="1">
      <c r="A94" s="31">
        <v>89</v>
      </c>
      <c r="B94" s="32" t="s">
        <v>449</v>
      </c>
      <c r="C94" s="34">
        <v>3988</v>
      </c>
      <c r="D94" s="33">
        <v>42398</v>
      </c>
      <c r="E94" s="34"/>
      <c r="F94" s="64" t="s">
        <v>450</v>
      </c>
      <c r="G94" s="65"/>
      <c r="H94" s="65"/>
      <c r="I94" s="66"/>
    </row>
    <row r="95" spans="1:9" ht="39.75" customHeight="1" thickBot="1">
      <c r="A95" s="31">
        <v>90</v>
      </c>
      <c r="B95" s="32" t="s">
        <v>364</v>
      </c>
      <c r="C95" s="34">
        <v>3726</v>
      </c>
      <c r="D95" s="33">
        <v>42397</v>
      </c>
      <c r="E95" s="34"/>
      <c r="F95" s="64" t="s">
        <v>451</v>
      </c>
      <c r="G95" s="65"/>
      <c r="H95" s="65"/>
      <c r="I95" s="66"/>
    </row>
    <row r="96" spans="1:9" ht="39.75" customHeight="1" thickBot="1">
      <c r="A96" s="31">
        <v>91</v>
      </c>
      <c r="B96" s="32" t="s">
        <v>374</v>
      </c>
      <c r="C96" s="34">
        <v>4162</v>
      </c>
      <c r="D96" s="33">
        <v>42401</v>
      </c>
      <c r="E96" s="34"/>
      <c r="F96" s="64" t="s">
        <v>443</v>
      </c>
      <c r="G96" s="65"/>
      <c r="H96" s="65"/>
      <c r="I96" s="66"/>
    </row>
    <row r="97" spans="1:9" ht="39.75" customHeight="1" thickBot="1">
      <c r="A97" s="31">
        <v>92</v>
      </c>
      <c r="B97" s="32" t="s">
        <v>366</v>
      </c>
      <c r="C97" s="32">
        <v>2149</v>
      </c>
      <c r="D97" s="33">
        <v>42388</v>
      </c>
      <c r="E97" s="34"/>
      <c r="F97" s="64" t="s">
        <v>452</v>
      </c>
      <c r="G97" s="65"/>
      <c r="H97" s="65"/>
      <c r="I97" s="66"/>
    </row>
    <row r="98" spans="1:9" ht="39.75" customHeight="1" thickBot="1">
      <c r="A98" s="31">
        <v>93</v>
      </c>
      <c r="B98" s="32" t="s">
        <v>453</v>
      </c>
      <c r="C98" s="34">
        <v>1678</v>
      </c>
      <c r="D98" s="33">
        <v>42383</v>
      </c>
      <c r="E98" s="34"/>
      <c r="F98" s="64" t="s">
        <v>454</v>
      </c>
      <c r="G98" s="65"/>
      <c r="H98" s="65"/>
      <c r="I98" s="66"/>
    </row>
    <row r="99" spans="1:9" ht="39.75" customHeight="1" thickBot="1">
      <c r="A99" s="31">
        <v>94</v>
      </c>
      <c r="B99" s="32" t="s">
        <v>455</v>
      </c>
      <c r="C99" s="34">
        <v>4336</v>
      </c>
      <c r="D99" s="33">
        <v>42402</v>
      </c>
      <c r="E99" s="34"/>
      <c r="F99" s="64" t="s">
        <v>456</v>
      </c>
      <c r="G99" s="65"/>
      <c r="H99" s="65"/>
      <c r="I99" s="66"/>
    </row>
    <row r="100" spans="1:9" ht="39.75" customHeight="1" thickBot="1">
      <c r="A100" s="31">
        <v>95</v>
      </c>
      <c r="B100" s="32" t="s">
        <v>457</v>
      </c>
      <c r="C100" s="34">
        <v>3721</v>
      </c>
      <c r="D100" s="33">
        <v>42397</v>
      </c>
      <c r="E100" s="34"/>
      <c r="F100" s="64" t="s">
        <v>458</v>
      </c>
      <c r="G100" s="65"/>
      <c r="H100" s="65"/>
      <c r="I100" s="66"/>
    </row>
    <row r="101" spans="1:9" ht="39.75" customHeight="1" thickBot="1">
      <c r="A101" s="31">
        <v>96</v>
      </c>
      <c r="B101" s="32" t="s">
        <v>459</v>
      </c>
      <c r="C101" s="32">
        <v>3738</v>
      </c>
      <c r="D101" s="33">
        <v>42397</v>
      </c>
      <c r="E101" s="34"/>
      <c r="F101" s="64" t="s">
        <v>460</v>
      </c>
      <c r="G101" s="65"/>
      <c r="H101" s="65"/>
      <c r="I101" s="66"/>
    </row>
    <row r="102" spans="1:9" ht="39.75" customHeight="1" thickBot="1">
      <c r="A102" s="31">
        <v>97</v>
      </c>
      <c r="B102" s="32" t="s">
        <v>461</v>
      </c>
      <c r="C102" s="32">
        <v>3736</v>
      </c>
      <c r="D102" s="33">
        <v>42397</v>
      </c>
      <c r="E102" s="34"/>
      <c r="F102" s="64" t="s">
        <v>462</v>
      </c>
      <c r="G102" s="65"/>
      <c r="H102" s="65"/>
      <c r="I102" s="66"/>
    </row>
    <row r="103" spans="1:9" ht="39.75" customHeight="1" thickBot="1">
      <c r="A103" s="31">
        <v>98</v>
      </c>
      <c r="B103" s="32" t="s">
        <v>203</v>
      </c>
      <c r="C103" s="34">
        <v>2445</v>
      </c>
      <c r="D103" s="33">
        <v>42389</v>
      </c>
      <c r="E103" s="34"/>
      <c r="F103" s="64" t="s">
        <v>463</v>
      </c>
      <c r="G103" s="65"/>
      <c r="H103" s="65"/>
      <c r="I103" s="66"/>
    </row>
    <row r="104" spans="1:9" ht="39.75" customHeight="1" thickBot="1">
      <c r="A104" s="31">
        <v>99</v>
      </c>
      <c r="B104" s="32" t="s">
        <v>377</v>
      </c>
      <c r="C104" s="34">
        <v>4309</v>
      </c>
      <c r="D104" s="33">
        <v>42402</v>
      </c>
      <c r="E104" s="34"/>
      <c r="F104" s="64" t="s">
        <v>464</v>
      </c>
      <c r="G104" s="65"/>
      <c r="H104" s="65"/>
      <c r="I104" s="66"/>
    </row>
    <row r="105" spans="1:9" ht="39.75" customHeight="1" thickBot="1">
      <c r="A105" s="31">
        <v>100</v>
      </c>
      <c r="B105" s="32" t="s">
        <v>465</v>
      </c>
      <c r="C105" s="34">
        <v>3155</v>
      </c>
      <c r="D105" s="33">
        <v>42395</v>
      </c>
      <c r="E105" s="34"/>
      <c r="F105" s="64" t="s">
        <v>448</v>
      </c>
      <c r="G105" s="65"/>
      <c r="H105" s="65"/>
      <c r="I105" s="66"/>
    </row>
    <row r="106" spans="1:9" ht="39.75" customHeight="1" thickBot="1">
      <c r="A106" s="31">
        <v>101</v>
      </c>
      <c r="B106" s="32" t="s">
        <v>466</v>
      </c>
      <c r="C106" s="34">
        <v>3430</v>
      </c>
      <c r="D106" s="33">
        <v>42396</v>
      </c>
      <c r="E106" s="34"/>
      <c r="F106" s="64" t="s">
        <v>467</v>
      </c>
      <c r="G106" s="65"/>
      <c r="H106" s="65"/>
      <c r="I106" s="66"/>
    </row>
    <row r="107" spans="1:9" ht="39.75" customHeight="1" thickBot="1">
      <c r="A107" s="31">
        <v>102</v>
      </c>
      <c r="B107" s="32" t="s">
        <v>346</v>
      </c>
      <c r="C107" s="34">
        <v>2222</v>
      </c>
      <c r="D107" s="33">
        <v>42388</v>
      </c>
      <c r="E107" s="34"/>
      <c r="F107" s="64" t="s">
        <v>468</v>
      </c>
      <c r="G107" s="65"/>
      <c r="H107" s="65"/>
      <c r="I107" s="66"/>
    </row>
    <row r="108" spans="1:9" ht="39.75" customHeight="1" thickBot="1">
      <c r="A108" s="31">
        <v>103</v>
      </c>
      <c r="B108" s="32" t="s">
        <v>469</v>
      </c>
      <c r="C108" s="32">
        <v>1446</v>
      </c>
      <c r="D108" s="33">
        <v>42382</v>
      </c>
      <c r="E108" s="34"/>
      <c r="F108" s="64" t="s">
        <v>470</v>
      </c>
      <c r="G108" s="65"/>
      <c r="H108" s="65"/>
      <c r="I108" s="66"/>
    </row>
    <row r="109" spans="1:9" ht="39.75" customHeight="1" thickBot="1">
      <c r="A109" s="31">
        <v>104</v>
      </c>
      <c r="B109" s="32" t="s">
        <v>348</v>
      </c>
      <c r="C109" s="34">
        <v>1305</v>
      </c>
      <c r="D109" s="33">
        <v>42381</v>
      </c>
      <c r="E109" s="34"/>
      <c r="F109" s="64" t="s">
        <v>471</v>
      </c>
      <c r="G109" s="65"/>
      <c r="H109" s="65"/>
      <c r="I109" s="66"/>
    </row>
    <row r="110" spans="1:9" ht="39.75" customHeight="1" thickBot="1">
      <c r="A110" s="31">
        <v>105</v>
      </c>
      <c r="B110" s="32" t="s">
        <v>472</v>
      </c>
      <c r="C110" s="32">
        <v>3440</v>
      </c>
      <c r="D110" s="33">
        <v>42396</v>
      </c>
      <c r="E110" s="34"/>
      <c r="F110" s="64" t="s">
        <v>473</v>
      </c>
      <c r="G110" s="65"/>
      <c r="H110" s="65"/>
      <c r="I110" s="66"/>
    </row>
    <row r="111" spans="1:9" ht="39.75" customHeight="1" thickBot="1">
      <c r="A111" s="31">
        <v>106</v>
      </c>
      <c r="B111" s="32" t="s">
        <v>474</v>
      </c>
      <c r="C111" s="32">
        <v>2883</v>
      </c>
      <c r="D111" s="33">
        <v>42394</v>
      </c>
      <c r="E111" s="34"/>
      <c r="F111" s="64" t="s">
        <v>475</v>
      </c>
      <c r="G111" s="65"/>
      <c r="H111" s="65"/>
      <c r="I111" s="66"/>
    </row>
    <row r="112" spans="1:9" ht="39.75" customHeight="1" thickBot="1">
      <c r="A112" s="31">
        <v>107</v>
      </c>
      <c r="B112" s="32" t="s">
        <v>476</v>
      </c>
      <c r="C112" s="32">
        <v>2232</v>
      </c>
      <c r="D112" s="33">
        <v>42388</v>
      </c>
      <c r="E112" s="34"/>
      <c r="F112" s="64" t="s">
        <v>477</v>
      </c>
      <c r="G112" s="65"/>
      <c r="H112" s="65"/>
      <c r="I112" s="66"/>
    </row>
    <row r="113" spans="1:9" ht="39.75" customHeight="1" thickBot="1">
      <c r="A113" s="31">
        <v>108</v>
      </c>
      <c r="B113" s="32" t="s">
        <v>478</v>
      </c>
      <c r="C113" s="34">
        <v>3741</v>
      </c>
      <c r="D113" s="33">
        <v>42397</v>
      </c>
      <c r="E113" s="34"/>
      <c r="F113" s="64" t="s">
        <v>448</v>
      </c>
      <c r="G113" s="65"/>
      <c r="H113" s="65"/>
      <c r="I113" s="66"/>
    </row>
    <row r="114" spans="1:9" ht="39.75" customHeight="1" thickBot="1">
      <c r="A114" s="31">
        <v>109</v>
      </c>
      <c r="B114" s="32" t="s">
        <v>479</v>
      </c>
      <c r="C114" s="34">
        <v>4136</v>
      </c>
      <c r="D114" s="33">
        <v>42401</v>
      </c>
      <c r="E114" s="34"/>
      <c r="F114" s="64" t="s">
        <v>480</v>
      </c>
      <c r="G114" s="65"/>
      <c r="H114" s="65"/>
      <c r="I114" s="66"/>
    </row>
    <row r="115" spans="1:9" ht="39.75" customHeight="1" thickBot="1">
      <c r="A115" s="31">
        <v>110</v>
      </c>
      <c r="B115" s="32" t="s">
        <v>481</v>
      </c>
      <c r="C115" s="32">
        <v>3750</v>
      </c>
      <c r="D115" s="33">
        <v>42397</v>
      </c>
      <c r="E115" s="34"/>
      <c r="F115" s="64" t="s">
        <v>482</v>
      </c>
      <c r="G115" s="65"/>
      <c r="H115" s="65"/>
      <c r="I115" s="66"/>
    </row>
    <row r="116" spans="1:9" ht="39.75" customHeight="1" thickBot="1">
      <c r="A116" s="31">
        <v>111</v>
      </c>
      <c r="B116" s="32" t="s">
        <v>483</v>
      </c>
      <c r="C116" s="34">
        <v>4149</v>
      </c>
      <c r="D116" s="33">
        <v>42401</v>
      </c>
      <c r="E116" s="34"/>
      <c r="F116" s="64" t="s">
        <v>484</v>
      </c>
      <c r="G116" s="65"/>
      <c r="H116" s="65"/>
      <c r="I116" s="66"/>
    </row>
    <row r="117" spans="1:9" ht="39.75" customHeight="1" thickBot="1">
      <c r="A117" s="31">
        <v>112</v>
      </c>
      <c r="B117" s="32" t="s">
        <v>485</v>
      </c>
      <c r="C117" s="32">
        <v>4134</v>
      </c>
      <c r="D117" s="33">
        <v>42401</v>
      </c>
      <c r="E117" s="34"/>
      <c r="F117" s="64" t="s">
        <v>486</v>
      </c>
      <c r="G117" s="65"/>
      <c r="H117" s="65"/>
      <c r="I117" s="66"/>
    </row>
    <row r="118" spans="1:9" ht="39.75" customHeight="1" thickBot="1">
      <c r="A118" s="31">
        <v>113</v>
      </c>
      <c r="B118" s="32" t="s">
        <v>487</v>
      </c>
      <c r="C118" s="32">
        <v>3777</v>
      </c>
      <c r="D118" s="33">
        <v>42397</v>
      </c>
      <c r="E118" s="34"/>
      <c r="F118" s="64" t="s">
        <v>488</v>
      </c>
      <c r="G118" s="65"/>
      <c r="H118" s="65"/>
      <c r="I118" s="66"/>
    </row>
    <row r="119" spans="1:9" ht="39.75" customHeight="1" thickBot="1">
      <c r="A119" s="31">
        <v>114</v>
      </c>
      <c r="B119" s="32" t="s">
        <v>345</v>
      </c>
      <c r="C119" s="34">
        <v>1050</v>
      </c>
      <c r="D119" s="33">
        <v>42380</v>
      </c>
      <c r="E119" s="34"/>
      <c r="F119" s="64" t="s">
        <v>489</v>
      </c>
      <c r="G119" s="65"/>
      <c r="H119" s="65"/>
      <c r="I119" s="66"/>
    </row>
    <row r="120" spans="1:9" ht="39.75" customHeight="1" thickBot="1">
      <c r="A120" s="31">
        <v>115</v>
      </c>
      <c r="B120" s="32" t="s">
        <v>490</v>
      </c>
      <c r="C120" s="32">
        <v>3716</v>
      </c>
      <c r="D120" s="33">
        <v>42397</v>
      </c>
      <c r="E120" s="34"/>
      <c r="F120" s="64" t="s">
        <v>491</v>
      </c>
      <c r="G120" s="65"/>
      <c r="H120" s="65"/>
      <c r="I120" s="66"/>
    </row>
    <row r="121" spans="1:9" ht="39.75" customHeight="1" thickBot="1">
      <c r="A121" s="31">
        <v>116</v>
      </c>
      <c r="B121" s="32" t="s">
        <v>492</v>
      </c>
      <c r="C121" s="34">
        <v>4338</v>
      </c>
      <c r="D121" s="33">
        <v>42402</v>
      </c>
      <c r="E121" s="34"/>
      <c r="F121" s="64" t="s">
        <v>493</v>
      </c>
      <c r="G121" s="65"/>
      <c r="H121" s="65"/>
      <c r="I121" s="66"/>
    </row>
    <row r="122" spans="1:9" ht="39.75" customHeight="1" thickBot="1">
      <c r="A122" s="31">
        <v>117</v>
      </c>
      <c r="B122" s="32" t="s">
        <v>494</v>
      </c>
      <c r="C122" s="34">
        <v>1051</v>
      </c>
      <c r="D122" s="33">
        <v>42380</v>
      </c>
      <c r="E122" s="34"/>
      <c r="F122" s="64" t="s">
        <v>495</v>
      </c>
      <c r="G122" s="65"/>
      <c r="H122" s="65"/>
      <c r="I122" s="66"/>
    </row>
    <row r="123" spans="1:9" ht="39.75" customHeight="1" thickBot="1">
      <c r="A123" s="31">
        <v>118</v>
      </c>
      <c r="B123" s="32" t="s">
        <v>496</v>
      </c>
      <c r="C123" s="34">
        <v>3423</v>
      </c>
      <c r="D123" s="33">
        <v>42396</v>
      </c>
      <c r="E123" s="34"/>
      <c r="F123" s="64" t="s">
        <v>495</v>
      </c>
      <c r="G123" s="65"/>
      <c r="H123" s="65"/>
      <c r="I123" s="66"/>
    </row>
    <row r="124" spans="1:9" ht="39.75" customHeight="1" thickBot="1">
      <c r="A124" s="31">
        <v>119</v>
      </c>
      <c r="B124" s="32" t="s">
        <v>497</v>
      </c>
      <c r="C124" s="34">
        <v>3717</v>
      </c>
      <c r="D124" s="33">
        <v>42397</v>
      </c>
      <c r="E124" s="34"/>
      <c r="F124" s="64" t="s">
        <v>498</v>
      </c>
      <c r="G124" s="65"/>
      <c r="H124" s="65"/>
      <c r="I124" s="66"/>
    </row>
    <row r="125" spans="1:9" ht="39.75" customHeight="1" thickBot="1">
      <c r="A125" s="31">
        <v>120</v>
      </c>
      <c r="B125" s="32" t="s">
        <v>499</v>
      </c>
      <c r="C125" s="34">
        <v>10096</v>
      </c>
      <c r="D125" s="33">
        <v>42437</v>
      </c>
      <c r="E125" s="34"/>
      <c r="F125" s="64" t="s">
        <v>500</v>
      </c>
      <c r="G125" s="65"/>
      <c r="H125" s="65"/>
      <c r="I125" s="66"/>
    </row>
    <row r="126" spans="1:9" ht="39.75" customHeight="1" thickBot="1">
      <c r="A126" s="31">
        <v>121</v>
      </c>
      <c r="B126" s="32" t="s">
        <v>501</v>
      </c>
      <c r="C126" s="32">
        <v>12880</v>
      </c>
      <c r="D126" s="33">
        <v>42453</v>
      </c>
      <c r="E126" s="34"/>
      <c r="F126" s="64" t="s">
        <v>502</v>
      </c>
      <c r="G126" s="65"/>
      <c r="H126" s="65"/>
      <c r="I126" s="66"/>
    </row>
  </sheetData>
  <sheetProtection selectLockedCells="1" selectUnlockedCells="1"/>
  <mergeCells count="41">
    <mergeCell ref="A1:I1"/>
    <mergeCell ref="F87:I87"/>
    <mergeCell ref="F88:I88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121:I121"/>
    <mergeCell ref="F110:I110"/>
    <mergeCell ref="F111:I111"/>
    <mergeCell ref="F112:I112"/>
    <mergeCell ref="F113:I113"/>
    <mergeCell ref="F114:I114"/>
    <mergeCell ref="F115:I115"/>
    <mergeCell ref="F122:I122"/>
    <mergeCell ref="F123:I123"/>
    <mergeCell ref="F124:I124"/>
    <mergeCell ref="F125:I125"/>
    <mergeCell ref="F126:I126"/>
    <mergeCell ref="F116:I116"/>
    <mergeCell ref="F117:I117"/>
    <mergeCell ref="F118:I118"/>
    <mergeCell ref="F119:I119"/>
    <mergeCell ref="F120:I12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6" sqref="C6"/>
    </sheetView>
  </sheetViews>
  <sheetFormatPr defaultColWidth="9.140625" defaultRowHeight="29.25" customHeight="1"/>
  <cols>
    <col min="1" max="1" width="3.00390625" style="0" customWidth="1"/>
    <col min="2" max="2" width="16.140625" style="1" customWidth="1"/>
    <col min="3" max="3" width="14.140625" style="2" customWidth="1"/>
    <col min="4" max="4" width="8.57421875" style="1" customWidth="1"/>
    <col min="5" max="5" width="12.57421875" style="0" customWidth="1"/>
    <col min="6" max="6" width="13.57421875" style="0" customWidth="1"/>
    <col min="7" max="7" width="6.28125" style="0" customWidth="1"/>
    <col min="8" max="8" width="8.7109375" style="0" customWidth="1"/>
    <col min="9" max="9" width="3.00390625" style="0" customWidth="1"/>
    <col min="10" max="10" width="0" style="0" hidden="1" customWidth="1"/>
    <col min="11" max="11" width="10.28125" style="0" customWidth="1"/>
    <col min="12" max="12" width="2.7109375" style="0" customWidth="1"/>
    <col min="13" max="13" width="13.8515625" style="0" customWidth="1"/>
  </cols>
  <sheetData>
    <row r="1" spans="1:13" s="3" customFormat="1" ht="27" customHeight="1">
      <c r="A1" s="4"/>
      <c r="B1" s="5"/>
      <c r="C1" s="6"/>
      <c r="D1" s="5" t="s">
        <v>51</v>
      </c>
      <c r="E1" s="5"/>
      <c r="F1" s="4"/>
      <c r="G1" s="4"/>
      <c r="H1" s="4"/>
      <c r="I1" s="4"/>
      <c r="J1" s="4"/>
      <c r="K1" s="4"/>
      <c r="L1" s="4"/>
      <c r="M1" s="4"/>
    </row>
    <row r="2" spans="1:13" s="3" customFormat="1" ht="29.25" customHeight="1">
      <c r="A2" s="4"/>
      <c r="B2" s="5"/>
      <c r="C2" s="6"/>
      <c r="D2" s="5"/>
      <c r="E2" s="5" t="s">
        <v>0</v>
      </c>
      <c r="F2" s="4"/>
      <c r="G2" s="4"/>
      <c r="H2" s="4"/>
      <c r="I2" s="4"/>
      <c r="J2" s="4"/>
      <c r="K2" s="4"/>
      <c r="L2" s="4"/>
      <c r="M2" s="4"/>
    </row>
    <row r="3" spans="1:13" ht="25.5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12.75" customHeight="1">
      <c r="A4" s="9"/>
      <c r="B4" s="9"/>
      <c r="C4" s="10"/>
      <c r="D4" s="11"/>
      <c r="E4" s="9"/>
      <c r="F4" s="9"/>
      <c r="G4" s="9"/>
      <c r="H4" s="9"/>
      <c r="I4" s="9"/>
      <c r="J4" s="9"/>
      <c r="K4" s="9"/>
      <c r="L4" s="9"/>
      <c r="M4" s="9"/>
    </row>
    <row r="5" spans="1:13" ht="25.5" customHeight="1">
      <c r="A5" s="12">
        <v>1</v>
      </c>
      <c r="B5" s="12" t="s">
        <v>53</v>
      </c>
      <c r="C5" s="13" t="s">
        <v>15</v>
      </c>
      <c r="D5" s="14">
        <v>23875</v>
      </c>
      <c r="E5" s="15" t="s">
        <v>52</v>
      </c>
      <c r="F5" s="15" t="s">
        <v>54</v>
      </c>
      <c r="G5" s="12">
        <v>84025</v>
      </c>
      <c r="H5" s="15" t="s">
        <v>15</v>
      </c>
      <c r="I5" s="12" t="s">
        <v>16</v>
      </c>
      <c r="J5" s="16"/>
      <c r="K5" s="17">
        <v>235.2</v>
      </c>
      <c r="L5" s="12" t="s">
        <v>17</v>
      </c>
      <c r="M5" s="15" t="s">
        <v>55</v>
      </c>
    </row>
    <row r="6" spans="1:13" ht="29.25" customHeight="1">
      <c r="A6" s="12">
        <v>2</v>
      </c>
      <c r="B6" s="12" t="s">
        <v>20</v>
      </c>
      <c r="C6" s="13" t="s">
        <v>21</v>
      </c>
      <c r="D6" s="14">
        <v>26438</v>
      </c>
      <c r="E6" s="15" t="s">
        <v>22</v>
      </c>
      <c r="F6" s="15" t="s">
        <v>60</v>
      </c>
      <c r="G6" s="12">
        <v>84025</v>
      </c>
      <c r="H6" s="15" t="s">
        <v>15</v>
      </c>
      <c r="I6" s="12" t="s">
        <v>16</v>
      </c>
      <c r="J6" s="16"/>
      <c r="K6" s="17">
        <v>157</v>
      </c>
      <c r="L6" s="12" t="s">
        <v>17</v>
      </c>
      <c r="M6" s="15" t="s">
        <v>23</v>
      </c>
    </row>
    <row r="7" spans="1:13" ht="29.25" customHeight="1">
      <c r="A7" s="12">
        <v>3</v>
      </c>
      <c r="B7" s="12" t="s">
        <v>20</v>
      </c>
      <c r="C7" s="13" t="s">
        <v>21</v>
      </c>
      <c r="D7" s="14">
        <v>26438</v>
      </c>
      <c r="E7" s="15" t="s">
        <v>22</v>
      </c>
      <c r="F7" s="15" t="s">
        <v>60</v>
      </c>
      <c r="G7" s="12">
        <v>84025</v>
      </c>
      <c r="H7" s="15" t="s">
        <v>15</v>
      </c>
      <c r="I7" s="12" t="s">
        <v>16</v>
      </c>
      <c r="J7" s="16"/>
      <c r="K7" s="17">
        <v>157</v>
      </c>
      <c r="L7" s="12" t="s">
        <v>17</v>
      </c>
      <c r="M7" s="15" t="s">
        <v>24</v>
      </c>
    </row>
    <row r="8" spans="1:13" ht="34.5" customHeight="1">
      <c r="A8" s="12">
        <v>4</v>
      </c>
      <c r="B8" s="12" t="s">
        <v>56</v>
      </c>
      <c r="C8" s="13" t="s">
        <v>57</v>
      </c>
      <c r="D8" s="14">
        <v>26553</v>
      </c>
      <c r="E8" s="15" t="s">
        <v>58</v>
      </c>
      <c r="F8" s="15" t="s">
        <v>59</v>
      </c>
      <c r="G8" s="12">
        <v>84025</v>
      </c>
      <c r="H8" s="12" t="s">
        <v>15</v>
      </c>
      <c r="I8" s="12" t="s">
        <v>16</v>
      </c>
      <c r="J8" s="16"/>
      <c r="K8" s="17">
        <v>235.2</v>
      </c>
      <c r="L8" s="12" t="s">
        <v>17</v>
      </c>
      <c r="M8" s="15" t="s">
        <v>61</v>
      </c>
    </row>
    <row r="9" spans="1:13" ht="29.25" customHeight="1">
      <c r="A9" s="12">
        <v>5</v>
      </c>
      <c r="B9" s="12" t="s">
        <v>62</v>
      </c>
      <c r="C9" s="13" t="s">
        <v>15</v>
      </c>
      <c r="D9" s="14">
        <v>28481</v>
      </c>
      <c r="E9" s="15" t="s">
        <v>63</v>
      </c>
      <c r="F9" s="15" t="s">
        <v>64</v>
      </c>
      <c r="G9" s="12">
        <v>84025</v>
      </c>
      <c r="H9" s="15" t="s">
        <v>15</v>
      </c>
      <c r="I9" s="12" t="s">
        <v>16</v>
      </c>
      <c r="J9" s="16"/>
      <c r="K9" s="17">
        <v>153.75</v>
      </c>
      <c r="L9" s="12" t="s">
        <v>17</v>
      </c>
      <c r="M9" s="15" t="s">
        <v>65</v>
      </c>
    </row>
    <row r="10" spans="1:13" ht="29.25" customHeight="1">
      <c r="A10" s="12">
        <v>6</v>
      </c>
      <c r="B10" s="12" t="s">
        <v>66</v>
      </c>
      <c r="C10" s="13" t="s">
        <v>15</v>
      </c>
      <c r="D10" s="14">
        <v>27983</v>
      </c>
      <c r="E10" s="15" t="s">
        <v>67</v>
      </c>
      <c r="F10" s="15" t="s">
        <v>68</v>
      </c>
      <c r="G10" s="12">
        <v>84025</v>
      </c>
      <c r="H10" s="15" t="s">
        <v>15</v>
      </c>
      <c r="I10" s="12" t="s">
        <v>16</v>
      </c>
      <c r="J10" s="16"/>
      <c r="K10" s="17">
        <v>294</v>
      </c>
      <c r="L10" s="12" t="s">
        <v>17</v>
      </c>
      <c r="M10" s="15" t="s">
        <v>69</v>
      </c>
    </row>
    <row r="11" spans="1:13" ht="29.25" customHeight="1">
      <c r="A11" s="12">
        <v>7</v>
      </c>
      <c r="B11" s="12" t="s">
        <v>71</v>
      </c>
      <c r="C11" s="13" t="s">
        <v>15</v>
      </c>
      <c r="D11" s="14">
        <v>27571</v>
      </c>
      <c r="E11" s="15" t="s">
        <v>70</v>
      </c>
      <c r="F11" s="15" t="s">
        <v>72</v>
      </c>
      <c r="G11" s="12">
        <v>84025</v>
      </c>
      <c r="H11" s="15" t="s">
        <v>15</v>
      </c>
      <c r="I11" s="12" t="s">
        <v>16</v>
      </c>
      <c r="J11" s="16"/>
      <c r="K11" s="17">
        <v>235.2</v>
      </c>
      <c r="L11" s="12" t="s">
        <v>17</v>
      </c>
      <c r="M11" s="15" t="s">
        <v>73</v>
      </c>
    </row>
    <row r="12" spans="1:13" ht="29.25" customHeight="1">
      <c r="A12" s="12">
        <v>8</v>
      </c>
      <c r="B12" s="12" t="s">
        <v>161</v>
      </c>
      <c r="C12" s="13" t="s">
        <v>15</v>
      </c>
      <c r="D12" s="14">
        <v>24784</v>
      </c>
      <c r="E12" s="15" t="s">
        <v>162</v>
      </c>
      <c r="F12" s="15" t="s">
        <v>163</v>
      </c>
      <c r="G12" s="12">
        <v>84025</v>
      </c>
      <c r="H12" s="15" t="s">
        <v>15</v>
      </c>
      <c r="I12" s="12" t="s">
        <v>16</v>
      </c>
      <c r="J12" s="16"/>
      <c r="K12" s="17">
        <v>235.2</v>
      </c>
      <c r="L12" s="12" t="s">
        <v>17</v>
      </c>
      <c r="M12" s="15" t="s">
        <v>164</v>
      </c>
    </row>
    <row r="13" spans="1:13" ht="29.25" customHeight="1">
      <c r="A13" s="12">
        <v>9</v>
      </c>
      <c r="B13" s="12" t="s">
        <v>75</v>
      </c>
      <c r="C13" s="13" t="s">
        <v>15</v>
      </c>
      <c r="D13" s="14">
        <v>28055</v>
      </c>
      <c r="E13" s="15" t="s">
        <v>74</v>
      </c>
      <c r="F13" s="15" t="s">
        <v>76</v>
      </c>
      <c r="G13" s="12">
        <v>84025</v>
      </c>
      <c r="H13" s="15" t="s">
        <v>15</v>
      </c>
      <c r="I13" s="12" t="s">
        <v>16</v>
      </c>
      <c r="J13" s="16"/>
      <c r="K13" s="17">
        <v>235.2</v>
      </c>
      <c r="L13" s="12" t="s">
        <v>17</v>
      </c>
      <c r="M13" s="15" t="s">
        <v>77</v>
      </c>
    </row>
    <row r="14" spans="1:13" ht="29.25" customHeight="1">
      <c r="A14" s="12">
        <v>10</v>
      </c>
      <c r="B14" s="12" t="s">
        <v>78</v>
      </c>
      <c r="C14" s="13" t="s">
        <v>79</v>
      </c>
      <c r="D14" s="14">
        <v>29565</v>
      </c>
      <c r="E14" s="15" t="s">
        <v>80</v>
      </c>
      <c r="F14" s="15" t="s">
        <v>81</v>
      </c>
      <c r="G14" s="12">
        <v>84025</v>
      </c>
      <c r="H14" s="15" t="s">
        <v>15</v>
      </c>
      <c r="I14" s="12" t="s">
        <v>16</v>
      </c>
      <c r="J14" s="16"/>
      <c r="K14" s="17">
        <v>166.9</v>
      </c>
      <c r="L14" s="12" t="s">
        <v>17</v>
      </c>
      <c r="M14" s="15" t="s">
        <v>82</v>
      </c>
    </row>
    <row r="15" spans="1:13" ht="29.25" customHeight="1">
      <c r="A15" s="12">
        <v>11</v>
      </c>
      <c r="B15" s="12" t="s">
        <v>83</v>
      </c>
      <c r="C15" s="15" t="s">
        <v>15</v>
      </c>
      <c r="D15" s="14">
        <v>23193</v>
      </c>
      <c r="E15" s="19" t="s">
        <v>84</v>
      </c>
      <c r="F15" s="20" t="s">
        <v>85</v>
      </c>
      <c r="G15" s="12">
        <v>84025</v>
      </c>
      <c r="H15" s="12" t="s">
        <v>15</v>
      </c>
      <c r="I15" s="12" t="s">
        <v>16</v>
      </c>
      <c r="J15" s="16"/>
      <c r="K15" s="17">
        <v>271.35</v>
      </c>
      <c r="L15" s="12" t="s">
        <v>17</v>
      </c>
      <c r="M15" s="15" t="s">
        <v>86</v>
      </c>
    </row>
    <row r="16" spans="1:13" ht="24" customHeight="1">
      <c r="A16" s="12">
        <v>12</v>
      </c>
      <c r="B16" s="12" t="s">
        <v>87</v>
      </c>
      <c r="C16" s="13" t="s">
        <v>15</v>
      </c>
      <c r="D16" s="14">
        <v>24462</v>
      </c>
      <c r="E16" s="15" t="s">
        <v>88</v>
      </c>
      <c r="F16" s="12" t="s">
        <v>89</v>
      </c>
      <c r="G16" s="12">
        <v>84025</v>
      </c>
      <c r="H16" s="12" t="s">
        <v>15</v>
      </c>
      <c r="I16" s="12" t="s">
        <v>16</v>
      </c>
      <c r="J16" s="16"/>
      <c r="K16" s="17">
        <v>294</v>
      </c>
      <c r="L16" s="12" t="s">
        <v>17</v>
      </c>
      <c r="M16" s="15" t="s">
        <v>90</v>
      </c>
    </row>
    <row r="17" spans="1:13" ht="22.5" customHeight="1">
      <c r="A17" s="12">
        <v>13</v>
      </c>
      <c r="B17" s="12" t="s">
        <v>91</v>
      </c>
      <c r="C17" s="12" t="s">
        <v>15</v>
      </c>
      <c r="D17" s="14">
        <v>27232</v>
      </c>
      <c r="E17" s="19" t="s">
        <v>92</v>
      </c>
      <c r="F17" s="19" t="s">
        <v>93</v>
      </c>
      <c r="G17" s="12">
        <v>84020</v>
      </c>
      <c r="H17" s="12" t="s">
        <v>14</v>
      </c>
      <c r="I17" s="12" t="s">
        <v>16</v>
      </c>
      <c r="J17" s="16"/>
      <c r="K17" s="17">
        <v>235.2</v>
      </c>
      <c r="L17" s="12" t="s">
        <v>17</v>
      </c>
      <c r="M17" s="15" t="s">
        <v>94</v>
      </c>
    </row>
    <row r="18" spans="1:13" ht="29.25" customHeight="1">
      <c r="A18" s="12">
        <v>14</v>
      </c>
      <c r="B18" s="12" t="s">
        <v>95</v>
      </c>
      <c r="C18" s="13" t="s">
        <v>96</v>
      </c>
      <c r="D18" s="14">
        <v>21052</v>
      </c>
      <c r="E18" s="15" t="s">
        <v>97</v>
      </c>
      <c r="F18" s="15" t="s">
        <v>98</v>
      </c>
      <c r="G18" s="12">
        <v>84025</v>
      </c>
      <c r="H18" s="15" t="s">
        <v>15</v>
      </c>
      <c r="I18" s="12" t="s">
        <v>16</v>
      </c>
      <c r="J18" s="16"/>
      <c r="K18" s="17">
        <v>235.2</v>
      </c>
      <c r="L18" s="12" t="s">
        <v>17</v>
      </c>
      <c r="M18" s="15" t="s">
        <v>99</v>
      </c>
    </row>
    <row r="19" spans="1:13" ht="29.25" customHeight="1">
      <c r="A19" s="12">
        <v>15</v>
      </c>
      <c r="B19" s="12" t="s">
        <v>100</v>
      </c>
      <c r="C19" s="13" t="s">
        <v>25</v>
      </c>
      <c r="D19" s="14">
        <v>29853</v>
      </c>
      <c r="E19" s="15" t="s">
        <v>101</v>
      </c>
      <c r="F19" s="15" t="s">
        <v>102</v>
      </c>
      <c r="G19" s="12">
        <v>84025</v>
      </c>
      <c r="H19" s="15" t="s">
        <v>15</v>
      </c>
      <c r="I19" s="12" t="s">
        <v>16</v>
      </c>
      <c r="J19" s="16"/>
      <c r="K19" s="17">
        <v>203.85</v>
      </c>
      <c r="L19" s="12" t="s">
        <v>17</v>
      </c>
      <c r="M19" s="15" t="s">
        <v>103</v>
      </c>
    </row>
    <row r="20" spans="1:13" ht="29.25" customHeight="1">
      <c r="A20" s="12">
        <v>16</v>
      </c>
      <c r="B20" s="12" t="s">
        <v>104</v>
      </c>
      <c r="C20" s="13" t="s">
        <v>25</v>
      </c>
      <c r="D20" s="14">
        <v>28173</v>
      </c>
      <c r="E20" s="15" t="s">
        <v>105</v>
      </c>
      <c r="F20" s="15" t="s">
        <v>106</v>
      </c>
      <c r="G20" s="12">
        <v>84025</v>
      </c>
      <c r="H20" s="15" t="s">
        <v>15</v>
      </c>
      <c r="I20" s="12" t="s">
        <v>16</v>
      </c>
      <c r="J20" s="16"/>
      <c r="K20" s="17">
        <v>235.2</v>
      </c>
      <c r="L20" s="12" t="s">
        <v>17</v>
      </c>
      <c r="M20" s="15" t="s">
        <v>107</v>
      </c>
    </row>
    <row r="21" spans="1:13" ht="29.25" customHeight="1">
      <c r="A21" s="12">
        <v>17</v>
      </c>
      <c r="B21" s="12" t="s">
        <v>108</v>
      </c>
      <c r="C21" s="12" t="s">
        <v>15</v>
      </c>
      <c r="D21" s="14">
        <v>28134</v>
      </c>
      <c r="E21" s="15" t="s">
        <v>109</v>
      </c>
      <c r="F21" s="15" t="s">
        <v>81</v>
      </c>
      <c r="G21" s="12">
        <v>84025</v>
      </c>
      <c r="H21" s="12" t="s">
        <v>15</v>
      </c>
      <c r="I21" s="12" t="s">
        <v>16</v>
      </c>
      <c r="J21" s="16"/>
      <c r="K21" s="17">
        <v>283.8</v>
      </c>
      <c r="L21" s="12" t="s">
        <v>17</v>
      </c>
      <c r="M21" s="15" t="s">
        <v>110</v>
      </c>
    </row>
    <row r="22" spans="1:13" ht="29.25" customHeight="1">
      <c r="A22" s="12">
        <v>18</v>
      </c>
      <c r="B22" s="12" t="s">
        <v>111</v>
      </c>
      <c r="C22" s="12" t="s">
        <v>15</v>
      </c>
      <c r="D22" s="14">
        <v>27371</v>
      </c>
      <c r="E22" s="15" t="s">
        <v>112</v>
      </c>
      <c r="F22" s="12" t="s">
        <v>113</v>
      </c>
      <c r="G22" s="12">
        <v>84025</v>
      </c>
      <c r="H22" s="12" t="s">
        <v>15</v>
      </c>
      <c r="I22" s="12" t="s">
        <v>16</v>
      </c>
      <c r="J22" s="16"/>
      <c r="K22" s="17">
        <v>235.2</v>
      </c>
      <c r="L22" s="12" t="s">
        <v>17</v>
      </c>
      <c r="M22" s="15" t="s">
        <v>114</v>
      </c>
    </row>
    <row r="23" spans="1:13" ht="27" customHeight="1">
      <c r="A23" s="12">
        <v>19</v>
      </c>
      <c r="B23" s="12" t="s">
        <v>115</v>
      </c>
      <c r="C23" s="15" t="s">
        <v>116</v>
      </c>
      <c r="D23" s="14">
        <v>27069</v>
      </c>
      <c r="E23" s="15" t="s">
        <v>117</v>
      </c>
      <c r="F23" s="15" t="s">
        <v>118</v>
      </c>
      <c r="G23" s="12">
        <v>84025</v>
      </c>
      <c r="H23" s="15" t="s">
        <v>15</v>
      </c>
      <c r="I23" s="12" t="s">
        <v>16</v>
      </c>
      <c r="J23" s="16"/>
      <c r="K23" s="17">
        <v>294</v>
      </c>
      <c r="L23" s="12" t="s">
        <v>17</v>
      </c>
      <c r="M23" s="15" t="s">
        <v>119</v>
      </c>
    </row>
    <row r="24" spans="1:13" ht="25.5" customHeight="1">
      <c r="A24" s="12">
        <v>20</v>
      </c>
      <c r="B24" s="12" t="s">
        <v>120</v>
      </c>
      <c r="C24" s="15" t="s">
        <v>15</v>
      </c>
      <c r="D24" s="14">
        <v>19710</v>
      </c>
      <c r="E24" s="15" t="s">
        <v>121</v>
      </c>
      <c r="F24" s="15" t="s">
        <v>122</v>
      </c>
      <c r="G24" s="12">
        <v>84025</v>
      </c>
      <c r="H24" s="15" t="s">
        <v>15</v>
      </c>
      <c r="I24" s="12" t="s">
        <v>16</v>
      </c>
      <c r="J24" s="16"/>
      <c r="K24" s="17">
        <v>235.2</v>
      </c>
      <c r="L24" s="12" t="s">
        <v>17</v>
      </c>
      <c r="M24" s="15" t="s">
        <v>123</v>
      </c>
    </row>
    <row r="25" spans="1:13" ht="25.5" customHeight="1">
      <c r="A25" s="12">
        <v>21</v>
      </c>
      <c r="B25" s="12" t="s">
        <v>124</v>
      </c>
      <c r="C25" s="15" t="s">
        <v>15</v>
      </c>
      <c r="D25" s="14">
        <v>30497</v>
      </c>
      <c r="E25" s="15" t="s">
        <v>125</v>
      </c>
      <c r="F25" s="15" t="s">
        <v>126</v>
      </c>
      <c r="G25" s="12">
        <v>84025</v>
      </c>
      <c r="H25" s="15" t="s">
        <v>15</v>
      </c>
      <c r="I25" s="12" t="s">
        <v>16</v>
      </c>
      <c r="J25" s="16"/>
      <c r="K25" s="17">
        <v>275.1</v>
      </c>
      <c r="L25" s="12" t="s">
        <v>17</v>
      </c>
      <c r="M25" s="15" t="s">
        <v>127</v>
      </c>
    </row>
    <row r="26" spans="1:13" ht="30.75" customHeight="1">
      <c r="A26" s="12">
        <v>22</v>
      </c>
      <c r="B26" s="12" t="s">
        <v>128</v>
      </c>
      <c r="C26" s="15" t="s">
        <v>25</v>
      </c>
      <c r="D26" s="14">
        <v>23286</v>
      </c>
      <c r="E26" s="15" t="s">
        <v>28</v>
      </c>
      <c r="F26" s="15" t="s">
        <v>129</v>
      </c>
      <c r="G26" s="12">
        <v>84025</v>
      </c>
      <c r="H26" s="15" t="s">
        <v>15</v>
      </c>
      <c r="I26" s="12" t="s">
        <v>16</v>
      </c>
      <c r="J26" s="16"/>
      <c r="K26" s="17">
        <v>235.2</v>
      </c>
      <c r="L26" s="12" t="s">
        <v>17</v>
      </c>
      <c r="M26" s="15" t="s">
        <v>130</v>
      </c>
    </row>
    <row r="27" spans="1:13" ht="26.25" customHeight="1">
      <c r="A27" s="12">
        <v>23</v>
      </c>
      <c r="B27" s="12" t="s">
        <v>131</v>
      </c>
      <c r="C27" s="15" t="s">
        <v>15</v>
      </c>
      <c r="D27" s="14">
        <v>23761</v>
      </c>
      <c r="E27" s="15" t="s">
        <v>132</v>
      </c>
      <c r="F27" s="15" t="s">
        <v>133</v>
      </c>
      <c r="G27" s="12">
        <v>84025</v>
      </c>
      <c r="H27" s="15" t="s">
        <v>15</v>
      </c>
      <c r="I27" s="12" t="s">
        <v>16</v>
      </c>
      <c r="J27" s="16"/>
      <c r="K27" s="17">
        <v>294</v>
      </c>
      <c r="L27" s="12" t="s">
        <v>17</v>
      </c>
      <c r="M27" s="15" t="s">
        <v>134</v>
      </c>
    </row>
    <row r="28" spans="1:13" ht="22.5" customHeight="1">
      <c r="A28" s="12">
        <v>24</v>
      </c>
      <c r="B28" s="12" t="s">
        <v>135</v>
      </c>
      <c r="C28" s="14" t="s">
        <v>15</v>
      </c>
      <c r="D28" s="14">
        <v>23616</v>
      </c>
      <c r="E28" s="15" t="s">
        <v>136</v>
      </c>
      <c r="F28" s="15" t="s">
        <v>137</v>
      </c>
      <c r="G28" s="12">
        <v>84025</v>
      </c>
      <c r="H28" s="12" t="s">
        <v>15</v>
      </c>
      <c r="I28" s="12" t="s">
        <v>16</v>
      </c>
      <c r="J28" s="16"/>
      <c r="K28" s="17">
        <v>193.9</v>
      </c>
      <c r="L28" s="12" t="s">
        <v>17</v>
      </c>
      <c r="M28" s="15" t="s">
        <v>138</v>
      </c>
    </row>
    <row r="29" spans="1:13" ht="29.25" customHeight="1">
      <c r="A29" s="12">
        <v>25</v>
      </c>
      <c r="B29" s="12" t="s">
        <v>139</v>
      </c>
      <c r="C29" s="12" t="s">
        <v>15</v>
      </c>
      <c r="D29" s="14">
        <v>25791</v>
      </c>
      <c r="E29" s="19" t="s">
        <v>49</v>
      </c>
      <c r="F29" s="12" t="s">
        <v>140</v>
      </c>
      <c r="G29" s="12">
        <v>84025</v>
      </c>
      <c r="H29" s="12" t="s">
        <v>15</v>
      </c>
      <c r="I29" s="12" t="s">
        <v>16</v>
      </c>
      <c r="J29" s="16"/>
      <c r="K29" s="17">
        <v>283.8</v>
      </c>
      <c r="L29" s="12" t="s">
        <v>17</v>
      </c>
      <c r="M29" s="15" t="s">
        <v>141</v>
      </c>
    </row>
    <row r="30" spans="1:13" ht="29.25" customHeight="1">
      <c r="A30" s="12">
        <v>26</v>
      </c>
      <c r="B30" s="12" t="s">
        <v>142</v>
      </c>
      <c r="C30" s="15" t="s">
        <v>15</v>
      </c>
      <c r="D30" s="14">
        <v>27496</v>
      </c>
      <c r="E30" s="15" t="s">
        <v>143</v>
      </c>
      <c r="F30" s="15" t="s">
        <v>144</v>
      </c>
      <c r="G30" s="12">
        <v>84025</v>
      </c>
      <c r="H30" s="15" t="s">
        <v>15</v>
      </c>
      <c r="I30" s="12" t="s">
        <v>16</v>
      </c>
      <c r="J30" s="16"/>
      <c r="K30" s="17">
        <v>235.2</v>
      </c>
      <c r="L30" s="12" t="s">
        <v>17</v>
      </c>
      <c r="M30" s="15" t="s">
        <v>145</v>
      </c>
    </row>
    <row r="31" spans="1:13" ht="24" customHeight="1">
      <c r="A31" s="12">
        <v>27</v>
      </c>
      <c r="B31" s="12" t="s">
        <v>146</v>
      </c>
      <c r="C31" s="12" t="s">
        <v>15</v>
      </c>
      <c r="D31" s="14">
        <v>25387</v>
      </c>
      <c r="E31" s="15" t="s">
        <v>147</v>
      </c>
      <c r="F31" s="15" t="s">
        <v>148</v>
      </c>
      <c r="G31" s="12">
        <v>84028</v>
      </c>
      <c r="H31" s="12" t="s">
        <v>15</v>
      </c>
      <c r="I31" s="12" t="s">
        <v>16</v>
      </c>
      <c r="J31" s="16"/>
      <c r="K31" s="17">
        <v>294</v>
      </c>
      <c r="L31" s="12" t="s">
        <v>17</v>
      </c>
      <c r="M31" s="15" t="s">
        <v>149</v>
      </c>
    </row>
    <row r="32" spans="1:13" ht="26.25" customHeight="1">
      <c r="A32" s="12">
        <v>28</v>
      </c>
      <c r="B32" s="12" t="s">
        <v>150</v>
      </c>
      <c r="C32" s="15" t="s">
        <v>15</v>
      </c>
      <c r="D32" s="14">
        <v>26300</v>
      </c>
      <c r="E32" s="15" t="s">
        <v>29</v>
      </c>
      <c r="F32" s="15" t="s">
        <v>30</v>
      </c>
      <c r="G32" s="12">
        <v>84025</v>
      </c>
      <c r="H32" s="15" t="s">
        <v>15</v>
      </c>
      <c r="I32" s="12" t="s">
        <v>16</v>
      </c>
      <c r="J32" s="16"/>
      <c r="K32" s="17">
        <v>235.2</v>
      </c>
      <c r="L32" s="12" t="s">
        <v>17</v>
      </c>
      <c r="M32" s="15" t="s">
        <v>151</v>
      </c>
    </row>
    <row r="33" spans="1:13" ht="29.25" customHeight="1">
      <c r="A33" s="12">
        <v>29</v>
      </c>
      <c r="B33" s="12" t="s">
        <v>152</v>
      </c>
      <c r="C33" s="15" t="s">
        <v>153</v>
      </c>
      <c r="D33" s="14">
        <v>29124</v>
      </c>
      <c r="E33" s="19" t="s">
        <v>154</v>
      </c>
      <c r="F33" s="15" t="s">
        <v>89</v>
      </c>
      <c r="G33" s="12">
        <v>84025</v>
      </c>
      <c r="H33" s="12" t="s">
        <v>15</v>
      </c>
      <c r="I33" s="12" t="s">
        <v>16</v>
      </c>
      <c r="J33" s="16"/>
      <c r="K33" s="17">
        <v>283.8</v>
      </c>
      <c r="L33" s="12" t="s">
        <v>17</v>
      </c>
      <c r="M33" s="15" t="s">
        <v>155</v>
      </c>
    </row>
    <row r="34" spans="1:13" ht="26.25" customHeight="1">
      <c r="A34" s="12">
        <v>30</v>
      </c>
      <c r="B34" s="12" t="s">
        <v>156</v>
      </c>
      <c r="C34" s="23" t="s">
        <v>157</v>
      </c>
      <c r="D34" s="14">
        <v>25883</v>
      </c>
      <c r="E34" s="15" t="s">
        <v>158</v>
      </c>
      <c r="F34" s="12" t="s">
        <v>159</v>
      </c>
      <c r="G34" s="12">
        <v>84025</v>
      </c>
      <c r="H34" s="12" t="s">
        <v>15</v>
      </c>
      <c r="I34" s="12" t="s">
        <v>16</v>
      </c>
      <c r="J34" s="16"/>
      <c r="K34" s="17">
        <v>290.1</v>
      </c>
      <c r="L34" s="12" t="s">
        <v>17</v>
      </c>
      <c r="M34" s="15" t="s">
        <v>160</v>
      </c>
    </row>
    <row r="35" spans="1:13" ht="18" customHeight="1">
      <c r="A35" s="12"/>
      <c r="B35" s="12"/>
      <c r="C35" s="13"/>
      <c r="D35" s="14"/>
      <c r="E35" s="15"/>
      <c r="F35" s="15"/>
      <c r="G35" s="12"/>
      <c r="H35" s="15"/>
      <c r="I35" s="12"/>
      <c r="J35" s="16"/>
      <c r="K35" s="17"/>
      <c r="L35" s="12"/>
      <c r="M35" s="15"/>
    </row>
    <row r="36" spans="1:13" ht="29.25" customHeight="1">
      <c r="A36" s="12">
        <v>31</v>
      </c>
      <c r="B36" s="12" t="s">
        <v>165</v>
      </c>
      <c r="C36" s="12" t="s">
        <v>15</v>
      </c>
      <c r="D36" s="14">
        <v>25490</v>
      </c>
      <c r="E36" s="15" t="s">
        <v>19</v>
      </c>
      <c r="F36" s="12" t="s">
        <v>166</v>
      </c>
      <c r="G36" s="12">
        <v>84025</v>
      </c>
      <c r="H36" s="12" t="s">
        <v>15</v>
      </c>
      <c r="I36" s="12" t="s">
        <v>16</v>
      </c>
      <c r="J36" s="16"/>
      <c r="K36" s="17">
        <v>117</v>
      </c>
      <c r="L36" s="12" t="s">
        <v>32</v>
      </c>
      <c r="M36" s="15" t="s">
        <v>167</v>
      </c>
    </row>
    <row r="37" spans="1:13" ht="29.25" customHeight="1">
      <c r="A37" s="12">
        <v>32</v>
      </c>
      <c r="B37" s="12" t="s">
        <v>168</v>
      </c>
      <c r="C37" s="15" t="s">
        <v>50</v>
      </c>
      <c r="D37" s="14">
        <v>22433</v>
      </c>
      <c r="E37" s="15" t="s">
        <v>169</v>
      </c>
      <c r="F37" s="15" t="s">
        <v>170</v>
      </c>
      <c r="G37" s="12">
        <v>84025</v>
      </c>
      <c r="H37" s="15" t="s">
        <v>15</v>
      </c>
      <c r="I37" s="12" t="s">
        <v>16</v>
      </c>
      <c r="J37" s="16"/>
      <c r="K37" s="17">
        <v>117</v>
      </c>
      <c r="L37" s="12" t="s">
        <v>32</v>
      </c>
      <c r="M37" s="15" t="s">
        <v>171</v>
      </c>
    </row>
    <row r="38" spans="1:13" ht="29.25" customHeight="1">
      <c r="A38" s="12">
        <v>33</v>
      </c>
      <c r="B38" s="12" t="s">
        <v>172</v>
      </c>
      <c r="C38" s="15" t="s">
        <v>15</v>
      </c>
      <c r="D38" s="14">
        <v>28674</v>
      </c>
      <c r="E38" s="15" t="s">
        <v>173</v>
      </c>
      <c r="F38" s="12" t="s">
        <v>174</v>
      </c>
      <c r="G38" s="12">
        <v>84025</v>
      </c>
      <c r="H38" s="12" t="s">
        <v>15</v>
      </c>
      <c r="I38" s="12" t="s">
        <v>16</v>
      </c>
      <c r="J38" s="16"/>
      <c r="K38" s="17">
        <v>96.05</v>
      </c>
      <c r="L38" s="12" t="s">
        <v>32</v>
      </c>
      <c r="M38" s="15" t="s">
        <v>175</v>
      </c>
    </row>
    <row r="39" spans="1:13" ht="29.25" customHeight="1">
      <c r="A39" s="12">
        <v>34</v>
      </c>
      <c r="B39" s="12" t="s">
        <v>172</v>
      </c>
      <c r="C39" s="15" t="s">
        <v>15</v>
      </c>
      <c r="D39" s="14">
        <v>28674</v>
      </c>
      <c r="E39" s="15" t="s">
        <v>173</v>
      </c>
      <c r="F39" s="15" t="s">
        <v>174</v>
      </c>
      <c r="G39" s="12">
        <v>84025</v>
      </c>
      <c r="H39" s="15" t="s">
        <v>15</v>
      </c>
      <c r="I39" s="12" t="s">
        <v>16</v>
      </c>
      <c r="J39" s="16"/>
      <c r="K39" s="17">
        <v>117</v>
      </c>
      <c r="L39" s="12" t="s">
        <v>32</v>
      </c>
      <c r="M39" s="15" t="s">
        <v>176</v>
      </c>
    </row>
    <row r="40" spans="1:13" ht="29.25" customHeight="1">
      <c r="A40" s="12">
        <v>35</v>
      </c>
      <c r="B40" s="12" t="s">
        <v>177</v>
      </c>
      <c r="C40" s="15" t="s">
        <v>178</v>
      </c>
      <c r="D40" s="14">
        <v>24798</v>
      </c>
      <c r="E40" s="15" t="s">
        <v>179</v>
      </c>
      <c r="F40" s="12" t="s">
        <v>180</v>
      </c>
      <c r="G40" s="12">
        <v>84025</v>
      </c>
      <c r="H40" s="12" t="s">
        <v>15</v>
      </c>
      <c r="I40" s="12" t="s">
        <v>16</v>
      </c>
      <c r="J40" s="16"/>
      <c r="K40" s="17">
        <v>117</v>
      </c>
      <c r="L40" s="12" t="s">
        <v>32</v>
      </c>
      <c r="M40" s="15" t="s">
        <v>181</v>
      </c>
    </row>
    <row r="41" spans="1:13" ht="29.25" customHeight="1">
      <c r="A41" s="12">
        <v>36</v>
      </c>
      <c r="B41" s="12" t="s">
        <v>182</v>
      </c>
      <c r="C41" s="12" t="s">
        <v>15</v>
      </c>
      <c r="D41" s="14">
        <v>25923</v>
      </c>
      <c r="E41" s="15" t="s">
        <v>183</v>
      </c>
      <c r="F41" s="15" t="s">
        <v>184</v>
      </c>
      <c r="G41" s="12">
        <v>84025</v>
      </c>
      <c r="H41" s="12" t="s">
        <v>15</v>
      </c>
      <c r="I41" s="12" t="s">
        <v>16</v>
      </c>
      <c r="J41" s="16"/>
      <c r="K41" s="17">
        <v>117</v>
      </c>
      <c r="L41" s="12" t="s">
        <v>32</v>
      </c>
      <c r="M41" s="15" t="s">
        <v>185</v>
      </c>
    </row>
    <row r="42" spans="1:13" ht="29.25" customHeight="1">
      <c r="A42" s="12">
        <v>37</v>
      </c>
      <c r="B42" s="12" t="s">
        <v>186</v>
      </c>
      <c r="C42" s="12" t="s">
        <v>15</v>
      </c>
      <c r="D42" s="14">
        <v>23793</v>
      </c>
      <c r="E42" s="19" t="s">
        <v>187</v>
      </c>
      <c r="F42" s="19" t="s">
        <v>188</v>
      </c>
      <c r="G42" s="12">
        <v>84025</v>
      </c>
      <c r="H42" s="12" t="s">
        <v>15</v>
      </c>
      <c r="I42" s="12" t="s">
        <v>16</v>
      </c>
      <c r="J42" s="16"/>
      <c r="K42" s="17">
        <v>93.6</v>
      </c>
      <c r="L42" s="12" t="s">
        <v>32</v>
      </c>
      <c r="M42" s="15" t="s">
        <v>189</v>
      </c>
    </row>
    <row r="43" spans="1:13" ht="29.25" customHeight="1">
      <c r="A43" s="12">
        <v>38</v>
      </c>
      <c r="B43" s="12" t="s">
        <v>190</v>
      </c>
      <c r="C43" s="12" t="s">
        <v>15</v>
      </c>
      <c r="D43" s="14">
        <v>23732</v>
      </c>
      <c r="E43" s="19" t="s">
        <v>191</v>
      </c>
      <c r="F43" s="19" t="s">
        <v>192</v>
      </c>
      <c r="G43" s="12">
        <v>84025</v>
      </c>
      <c r="H43" s="12" t="s">
        <v>15</v>
      </c>
      <c r="I43" s="12" t="s">
        <v>16</v>
      </c>
      <c r="J43" s="16"/>
      <c r="K43" s="17">
        <v>93.6</v>
      </c>
      <c r="L43" s="12" t="s">
        <v>32</v>
      </c>
      <c r="M43" s="15" t="s">
        <v>193</v>
      </c>
    </row>
    <row r="44" spans="1:13" ht="29.25" customHeight="1">
      <c r="A44" s="12">
        <v>39</v>
      </c>
      <c r="B44" s="12" t="s">
        <v>194</v>
      </c>
      <c r="C44" s="15" t="s">
        <v>15</v>
      </c>
      <c r="D44" s="14">
        <v>27110</v>
      </c>
      <c r="E44" s="15" t="s">
        <v>195</v>
      </c>
      <c r="F44" s="15" t="s">
        <v>196</v>
      </c>
      <c r="G44" s="12">
        <v>84025</v>
      </c>
      <c r="H44" s="12" t="s">
        <v>15</v>
      </c>
      <c r="I44" s="12" t="s">
        <v>16</v>
      </c>
      <c r="J44" s="16"/>
      <c r="K44" s="17">
        <v>117</v>
      </c>
      <c r="L44" s="12" t="s">
        <v>32</v>
      </c>
      <c r="M44" s="15" t="s">
        <v>197</v>
      </c>
    </row>
    <row r="45" spans="1:13" ht="29.25" customHeight="1">
      <c r="A45" s="12">
        <v>40</v>
      </c>
      <c r="B45" s="12" t="s">
        <v>198</v>
      </c>
      <c r="C45" s="12" t="s">
        <v>15</v>
      </c>
      <c r="D45" s="14">
        <v>26476</v>
      </c>
      <c r="E45" s="19" t="s">
        <v>199</v>
      </c>
      <c r="F45" s="19" t="s">
        <v>200</v>
      </c>
      <c r="G45" s="12">
        <v>84025</v>
      </c>
      <c r="H45" s="12" t="s">
        <v>15</v>
      </c>
      <c r="I45" s="12" t="s">
        <v>16</v>
      </c>
      <c r="J45" s="16"/>
      <c r="K45" s="17">
        <v>93.6</v>
      </c>
      <c r="L45" s="12" t="s">
        <v>32</v>
      </c>
      <c r="M45" s="15" t="s">
        <v>201</v>
      </c>
    </row>
    <row r="46" spans="1:13" ht="24" customHeight="1">
      <c r="A46" s="12">
        <v>41</v>
      </c>
      <c r="B46" s="12" t="s">
        <v>202</v>
      </c>
      <c r="C46" s="12" t="s">
        <v>15</v>
      </c>
      <c r="D46" s="14">
        <v>26417</v>
      </c>
      <c r="E46" s="15" t="s">
        <v>203</v>
      </c>
      <c r="F46" s="15" t="s">
        <v>204</v>
      </c>
      <c r="G46" s="12">
        <v>84025</v>
      </c>
      <c r="H46" s="12" t="s">
        <v>15</v>
      </c>
      <c r="I46" s="12" t="s">
        <v>16</v>
      </c>
      <c r="J46" s="16"/>
      <c r="K46" s="17">
        <v>117</v>
      </c>
      <c r="L46" s="12" t="s">
        <v>32</v>
      </c>
      <c r="M46" s="15" t="s">
        <v>205</v>
      </c>
    </row>
    <row r="47" spans="1:13" ht="29.25" customHeight="1">
      <c r="A47" s="12">
        <v>42</v>
      </c>
      <c r="B47" s="12" t="s">
        <v>206</v>
      </c>
      <c r="C47" s="15" t="s">
        <v>15</v>
      </c>
      <c r="D47" s="14">
        <v>26736</v>
      </c>
      <c r="E47" s="15" t="s">
        <v>44</v>
      </c>
      <c r="F47" s="15" t="s">
        <v>207</v>
      </c>
      <c r="G47" s="12">
        <v>84025</v>
      </c>
      <c r="H47" s="12" t="s">
        <v>15</v>
      </c>
      <c r="I47" s="12" t="s">
        <v>16</v>
      </c>
      <c r="J47" s="16"/>
      <c r="K47" s="17">
        <v>117</v>
      </c>
      <c r="L47" s="12" t="s">
        <v>32</v>
      </c>
      <c r="M47" s="15" t="s">
        <v>208</v>
      </c>
    </row>
    <row r="48" spans="1:13" ht="29.25" customHeight="1">
      <c r="A48" s="12">
        <v>43</v>
      </c>
      <c r="B48" s="12" t="s">
        <v>209</v>
      </c>
      <c r="C48" s="12" t="s">
        <v>18</v>
      </c>
      <c r="D48" s="14">
        <v>22371</v>
      </c>
      <c r="E48" s="19" t="s">
        <v>210</v>
      </c>
      <c r="F48" s="19" t="s">
        <v>211</v>
      </c>
      <c r="G48" s="12">
        <v>84025</v>
      </c>
      <c r="H48" s="12" t="s">
        <v>15</v>
      </c>
      <c r="I48" s="12" t="s">
        <v>16</v>
      </c>
      <c r="J48" s="16"/>
      <c r="K48" s="17">
        <v>93.6</v>
      </c>
      <c r="L48" s="12" t="s">
        <v>32</v>
      </c>
      <c r="M48" s="15" t="s">
        <v>212</v>
      </c>
    </row>
    <row r="49" spans="1:13" ht="27" customHeight="1">
      <c r="A49" s="12">
        <v>44</v>
      </c>
      <c r="B49" s="12" t="s">
        <v>213</v>
      </c>
      <c r="C49" s="15" t="s">
        <v>15</v>
      </c>
      <c r="D49" s="14">
        <v>26686</v>
      </c>
      <c r="E49" s="15" t="s">
        <v>214</v>
      </c>
      <c r="F49" s="12" t="s">
        <v>215</v>
      </c>
      <c r="G49" s="12">
        <v>84025</v>
      </c>
      <c r="H49" s="12" t="s">
        <v>15</v>
      </c>
      <c r="I49" s="12" t="s">
        <v>16</v>
      </c>
      <c r="J49" s="16"/>
      <c r="K49" s="17">
        <v>117</v>
      </c>
      <c r="L49" s="12" t="s">
        <v>32</v>
      </c>
      <c r="M49" s="15" t="s">
        <v>216</v>
      </c>
    </row>
    <row r="50" spans="1:13" ht="32.25" customHeight="1">
      <c r="A50" s="12">
        <v>45</v>
      </c>
      <c r="B50" s="12" t="s">
        <v>217</v>
      </c>
      <c r="C50" s="15" t="s">
        <v>25</v>
      </c>
      <c r="D50" s="14">
        <v>22120</v>
      </c>
      <c r="E50" s="15" t="s">
        <v>218</v>
      </c>
      <c r="F50" s="15" t="s">
        <v>219</v>
      </c>
      <c r="G50" s="12">
        <v>84025</v>
      </c>
      <c r="H50" s="12" t="s">
        <v>15</v>
      </c>
      <c r="I50" s="12" t="s">
        <v>16</v>
      </c>
      <c r="J50" s="16"/>
      <c r="K50" s="17">
        <v>93.6</v>
      </c>
      <c r="L50" s="12" t="s">
        <v>32</v>
      </c>
      <c r="M50" s="15" t="s">
        <v>220</v>
      </c>
    </row>
    <row r="51" spans="1:13" ht="29.25" customHeight="1">
      <c r="A51" s="12">
        <v>46</v>
      </c>
      <c r="B51" s="12" t="s">
        <v>221</v>
      </c>
      <c r="C51" s="12" t="s">
        <v>50</v>
      </c>
      <c r="D51" s="14">
        <v>27444</v>
      </c>
      <c r="E51" s="15" t="s">
        <v>222</v>
      </c>
      <c r="F51" s="15" t="s">
        <v>223</v>
      </c>
      <c r="G51" s="12">
        <v>84025</v>
      </c>
      <c r="H51" s="12" t="s">
        <v>15</v>
      </c>
      <c r="I51" s="12" t="s">
        <v>16</v>
      </c>
      <c r="J51" s="16"/>
      <c r="K51" s="17">
        <v>117</v>
      </c>
      <c r="L51" s="12" t="s">
        <v>32</v>
      </c>
      <c r="M51" s="15" t="s">
        <v>224</v>
      </c>
    </row>
    <row r="52" spans="1:13" s="1" customFormat="1" ht="29.25" customHeight="1">
      <c r="A52" s="12">
        <v>47</v>
      </c>
      <c r="B52" s="12" t="s">
        <v>225</v>
      </c>
      <c r="C52" s="15" t="s">
        <v>25</v>
      </c>
      <c r="D52" s="14">
        <v>23468</v>
      </c>
      <c r="E52" s="15" t="s">
        <v>226</v>
      </c>
      <c r="F52" s="15" t="s">
        <v>227</v>
      </c>
      <c r="G52" s="12">
        <v>84025</v>
      </c>
      <c r="H52" s="12" t="s">
        <v>15</v>
      </c>
      <c r="I52" s="12" t="s">
        <v>16</v>
      </c>
      <c r="J52" s="16"/>
      <c r="K52" s="17">
        <v>93.6</v>
      </c>
      <c r="L52" s="12" t="s">
        <v>32</v>
      </c>
      <c r="M52" s="15" t="s">
        <v>228</v>
      </c>
    </row>
    <row r="53" spans="1:13" s="1" customFormat="1" ht="29.25" customHeight="1">
      <c r="A53" s="12">
        <v>48</v>
      </c>
      <c r="B53" s="12" t="s">
        <v>229</v>
      </c>
      <c r="C53" s="15" t="s">
        <v>25</v>
      </c>
      <c r="D53" s="14">
        <v>25434</v>
      </c>
      <c r="E53" s="15" t="s">
        <v>230</v>
      </c>
      <c r="F53" s="15" t="s">
        <v>231</v>
      </c>
      <c r="G53" s="12">
        <v>84025</v>
      </c>
      <c r="H53" s="12" t="s">
        <v>15</v>
      </c>
      <c r="I53" s="12" t="s">
        <v>16</v>
      </c>
      <c r="J53" s="16"/>
      <c r="K53" s="17">
        <v>117</v>
      </c>
      <c r="L53" s="12" t="s">
        <v>32</v>
      </c>
      <c r="M53" s="15" t="s">
        <v>232</v>
      </c>
    </row>
    <row r="54" spans="1:13" ht="29.25" customHeight="1">
      <c r="A54" s="12">
        <v>49</v>
      </c>
      <c r="B54" s="12" t="s">
        <v>233</v>
      </c>
      <c r="C54" s="15" t="s">
        <v>234</v>
      </c>
      <c r="D54" s="14">
        <v>20490</v>
      </c>
      <c r="E54" s="15" t="s">
        <v>235</v>
      </c>
      <c r="F54" s="15" t="s">
        <v>89</v>
      </c>
      <c r="G54" s="12">
        <v>84025</v>
      </c>
      <c r="H54" s="12" t="s">
        <v>15</v>
      </c>
      <c r="I54" s="12" t="s">
        <v>16</v>
      </c>
      <c r="J54" s="16"/>
      <c r="K54" s="17">
        <v>117</v>
      </c>
      <c r="L54" s="12" t="s">
        <v>32</v>
      </c>
      <c r="M54" s="15" t="s">
        <v>236</v>
      </c>
    </row>
    <row r="55" spans="1:13" ht="29.25" customHeight="1">
      <c r="A55" s="12">
        <v>50</v>
      </c>
      <c r="B55" s="12" t="s">
        <v>237</v>
      </c>
      <c r="C55" s="13" t="s">
        <v>15</v>
      </c>
      <c r="D55" s="14">
        <v>25038</v>
      </c>
      <c r="E55" s="15" t="s">
        <v>238</v>
      </c>
      <c r="F55" s="12" t="s">
        <v>239</v>
      </c>
      <c r="G55" s="12">
        <v>84025</v>
      </c>
      <c r="H55" s="12" t="s">
        <v>15</v>
      </c>
      <c r="I55" s="12" t="s">
        <v>16</v>
      </c>
      <c r="J55" s="16"/>
      <c r="K55" s="17">
        <v>117</v>
      </c>
      <c r="L55" s="12" t="s">
        <v>32</v>
      </c>
      <c r="M55" s="15" t="s">
        <v>240</v>
      </c>
    </row>
    <row r="56" spans="1:13" ht="29.25" customHeight="1">
      <c r="A56" s="12">
        <v>51</v>
      </c>
      <c r="B56" s="12" t="s">
        <v>241</v>
      </c>
      <c r="C56" s="13" t="s">
        <v>15</v>
      </c>
      <c r="D56" s="14">
        <v>23632</v>
      </c>
      <c r="E56" s="15" t="s">
        <v>27</v>
      </c>
      <c r="F56" s="15" t="s">
        <v>242</v>
      </c>
      <c r="G56" s="12">
        <v>84025</v>
      </c>
      <c r="H56" s="12" t="s">
        <v>15</v>
      </c>
      <c r="I56" s="12" t="s">
        <v>16</v>
      </c>
      <c r="J56" s="16"/>
      <c r="K56" s="17">
        <v>93.6</v>
      </c>
      <c r="L56" s="12" t="s">
        <v>32</v>
      </c>
      <c r="M56" s="15" t="s">
        <v>243</v>
      </c>
    </row>
    <row r="57" spans="1:13" ht="29.25" customHeight="1">
      <c r="A57" s="12">
        <v>52</v>
      </c>
      <c r="B57" s="12" t="s">
        <v>128</v>
      </c>
      <c r="C57" s="13" t="s">
        <v>25</v>
      </c>
      <c r="D57" s="14">
        <v>23286</v>
      </c>
      <c r="E57" s="15" t="s">
        <v>28</v>
      </c>
      <c r="F57" s="15" t="s">
        <v>129</v>
      </c>
      <c r="G57" s="12">
        <v>84025</v>
      </c>
      <c r="H57" s="15" t="s">
        <v>15</v>
      </c>
      <c r="I57" s="12" t="s">
        <v>16</v>
      </c>
      <c r="J57" s="16"/>
      <c r="K57" s="17">
        <v>93.6</v>
      </c>
      <c r="L57" s="12" t="s">
        <v>32</v>
      </c>
      <c r="M57" s="15" t="s">
        <v>244</v>
      </c>
    </row>
    <row r="58" spans="1:13" ht="22.5" customHeight="1">
      <c r="A58" s="12">
        <v>53</v>
      </c>
      <c r="B58" s="12" t="s">
        <v>245</v>
      </c>
      <c r="C58" s="13" t="s">
        <v>15</v>
      </c>
      <c r="D58" s="14">
        <v>25912</v>
      </c>
      <c r="E58" s="15" t="s">
        <v>246</v>
      </c>
      <c r="F58" s="15" t="s">
        <v>247</v>
      </c>
      <c r="G58" s="12">
        <v>84025</v>
      </c>
      <c r="H58" s="12" t="s">
        <v>15</v>
      </c>
      <c r="I58" s="12" t="s">
        <v>16</v>
      </c>
      <c r="J58" s="16"/>
      <c r="K58" s="17">
        <v>117</v>
      </c>
      <c r="L58" s="12" t="s">
        <v>32</v>
      </c>
      <c r="M58" s="15" t="s">
        <v>248</v>
      </c>
    </row>
    <row r="59" spans="1:13" ht="24.75" customHeight="1">
      <c r="A59" s="12">
        <v>54</v>
      </c>
      <c r="B59" s="12" t="s">
        <v>249</v>
      </c>
      <c r="C59" s="13" t="s">
        <v>15</v>
      </c>
      <c r="D59" s="14">
        <v>24989</v>
      </c>
      <c r="E59" s="15" t="s">
        <v>250</v>
      </c>
      <c r="F59" s="15" t="s">
        <v>251</v>
      </c>
      <c r="G59" s="12">
        <v>84025</v>
      </c>
      <c r="H59" s="12" t="s">
        <v>15</v>
      </c>
      <c r="I59" s="12" t="s">
        <v>16</v>
      </c>
      <c r="J59" s="16"/>
      <c r="K59" s="17">
        <v>93.6</v>
      </c>
      <c r="L59" s="12" t="s">
        <v>32</v>
      </c>
      <c r="M59" s="15" t="s">
        <v>252</v>
      </c>
    </row>
    <row r="60" spans="1:13" ht="24.75" customHeight="1">
      <c r="A60" s="12">
        <v>55</v>
      </c>
      <c r="B60" s="12" t="s">
        <v>253</v>
      </c>
      <c r="C60" s="13" t="s">
        <v>15</v>
      </c>
      <c r="D60" s="14">
        <v>26627</v>
      </c>
      <c r="E60" s="15" t="s">
        <v>254</v>
      </c>
      <c r="F60" s="15" t="s">
        <v>126</v>
      </c>
      <c r="G60" s="12">
        <v>84025</v>
      </c>
      <c r="H60" s="12" t="s">
        <v>15</v>
      </c>
      <c r="I60" s="12" t="s">
        <v>16</v>
      </c>
      <c r="J60" s="16"/>
      <c r="K60" s="17">
        <v>117</v>
      </c>
      <c r="L60" s="12" t="s">
        <v>32</v>
      </c>
      <c r="M60" s="15" t="s">
        <v>255</v>
      </c>
    </row>
    <row r="61" spans="1:13" ht="27" customHeight="1">
      <c r="A61" s="12">
        <v>56</v>
      </c>
      <c r="B61" s="12" t="s">
        <v>256</v>
      </c>
      <c r="C61" s="13" t="s">
        <v>15</v>
      </c>
      <c r="D61" s="14">
        <v>26488</v>
      </c>
      <c r="E61" s="15" t="s">
        <v>257</v>
      </c>
      <c r="F61" s="15" t="s">
        <v>126</v>
      </c>
      <c r="G61" s="12">
        <v>84025</v>
      </c>
      <c r="H61" s="12" t="s">
        <v>15</v>
      </c>
      <c r="I61" s="12" t="s">
        <v>16</v>
      </c>
      <c r="J61" s="16"/>
      <c r="K61" s="17">
        <v>117</v>
      </c>
      <c r="L61" s="12" t="s">
        <v>32</v>
      </c>
      <c r="M61" s="15" t="s">
        <v>258</v>
      </c>
    </row>
    <row r="62" spans="1:13" ht="23.25" customHeight="1">
      <c r="A62" s="12">
        <v>57</v>
      </c>
      <c r="B62" s="12" t="s">
        <v>259</v>
      </c>
      <c r="C62" s="13" t="s">
        <v>25</v>
      </c>
      <c r="D62" s="14">
        <v>30016</v>
      </c>
      <c r="E62" s="15" t="s">
        <v>260</v>
      </c>
      <c r="F62" s="15" t="s">
        <v>261</v>
      </c>
      <c r="G62" s="12">
        <v>84025</v>
      </c>
      <c r="H62" s="12" t="s">
        <v>15</v>
      </c>
      <c r="I62" s="12" t="s">
        <v>16</v>
      </c>
      <c r="J62" s="16"/>
      <c r="K62" s="17">
        <v>93.6</v>
      </c>
      <c r="L62" s="12" t="s">
        <v>32</v>
      </c>
      <c r="M62" s="15" t="s">
        <v>262</v>
      </c>
    </row>
    <row r="63" spans="1:13" ht="23.25" customHeight="1">
      <c r="A63" s="12">
        <v>58</v>
      </c>
      <c r="B63" s="12" t="s">
        <v>150</v>
      </c>
      <c r="C63" s="13" t="s">
        <v>15</v>
      </c>
      <c r="D63" s="14">
        <v>26300</v>
      </c>
      <c r="E63" s="15" t="s">
        <v>29</v>
      </c>
      <c r="F63" s="15" t="s">
        <v>263</v>
      </c>
      <c r="G63" s="12">
        <v>84025</v>
      </c>
      <c r="H63" s="12" t="s">
        <v>15</v>
      </c>
      <c r="I63" s="12" t="s">
        <v>16</v>
      </c>
      <c r="J63" s="16"/>
      <c r="K63" s="17">
        <v>93.6</v>
      </c>
      <c r="L63" s="12" t="s">
        <v>32</v>
      </c>
      <c r="M63" s="15" t="s">
        <v>264</v>
      </c>
    </row>
    <row r="64" spans="1:13" ht="23.25" customHeight="1">
      <c r="A64" s="12">
        <v>59</v>
      </c>
      <c r="B64" s="12" t="s">
        <v>265</v>
      </c>
      <c r="C64" s="13" t="s">
        <v>50</v>
      </c>
      <c r="D64" s="14">
        <v>23292</v>
      </c>
      <c r="E64" s="15" t="s">
        <v>266</v>
      </c>
      <c r="F64" s="15" t="s">
        <v>267</v>
      </c>
      <c r="G64" s="12">
        <v>84025</v>
      </c>
      <c r="H64" s="12" t="s">
        <v>15</v>
      </c>
      <c r="I64" s="12" t="s">
        <v>16</v>
      </c>
      <c r="J64" s="16"/>
      <c r="K64" s="17">
        <v>93.6</v>
      </c>
      <c r="L64" s="12" t="s">
        <v>32</v>
      </c>
      <c r="M64" s="15" t="s">
        <v>268</v>
      </c>
    </row>
    <row r="65" spans="1:13" ht="23.25" customHeight="1">
      <c r="A65" s="12">
        <v>60</v>
      </c>
      <c r="B65" s="12" t="s">
        <v>269</v>
      </c>
      <c r="C65" s="13" t="s">
        <v>15</v>
      </c>
      <c r="D65" s="14">
        <v>28185</v>
      </c>
      <c r="E65" s="15" t="s">
        <v>31</v>
      </c>
      <c r="F65" s="15" t="s">
        <v>270</v>
      </c>
      <c r="G65" s="12">
        <v>84025</v>
      </c>
      <c r="H65" s="12" t="s">
        <v>15</v>
      </c>
      <c r="I65" s="12" t="s">
        <v>16</v>
      </c>
      <c r="J65" s="16"/>
      <c r="K65" s="17">
        <v>117</v>
      </c>
      <c r="L65" s="12" t="s">
        <v>32</v>
      </c>
      <c r="M65" s="15" t="s">
        <v>271</v>
      </c>
    </row>
    <row r="66" spans="1:13" ht="23.25" customHeight="1">
      <c r="A66" s="12"/>
      <c r="B66" s="12"/>
      <c r="C66" s="13"/>
      <c r="D66" s="14"/>
      <c r="E66" s="15"/>
      <c r="F66" s="15"/>
      <c r="G66" s="12"/>
      <c r="H66" s="12"/>
      <c r="I66" s="12"/>
      <c r="J66" s="16"/>
      <c r="K66" s="17"/>
      <c r="L66" s="12"/>
      <c r="M66" s="15"/>
    </row>
    <row r="67" spans="1:13" ht="23.25" customHeight="1">
      <c r="A67" s="12">
        <v>61</v>
      </c>
      <c r="B67" s="12" t="s">
        <v>303</v>
      </c>
      <c r="C67" s="12" t="s">
        <v>15</v>
      </c>
      <c r="D67" s="14">
        <v>27442</v>
      </c>
      <c r="E67" s="15" t="s">
        <v>304</v>
      </c>
      <c r="F67" s="15" t="s">
        <v>305</v>
      </c>
      <c r="G67" s="12">
        <v>84025</v>
      </c>
      <c r="H67" s="15" t="s">
        <v>15</v>
      </c>
      <c r="I67" s="12" t="s">
        <v>16</v>
      </c>
      <c r="J67" s="16"/>
      <c r="K67" s="17">
        <v>132</v>
      </c>
      <c r="L67" s="12" t="s">
        <v>48</v>
      </c>
      <c r="M67" s="15" t="s">
        <v>306</v>
      </c>
    </row>
    <row r="68" spans="1:13" ht="29.25" customHeight="1">
      <c r="A68" s="12">
        <v>62</v>
      </c>
      <c r="B68" s="12" t="s">
        <v>272</v>
      </c>
      <c r="C68" s="13" t="s">
        <v>15</v>
      </c>
      <c r="D68" s="14">
        <v>24522</v>
      </c>
      <c r="E68" s="15" t="s">
        <v>273</v>
      </c>
      <c r="F68" s="15" t="s">
        <v>274</v>
      </c>
      <c r="G68" s="12">
        <v>84025</v>
      </c>
      <c r="H68" s="12" t="s">
        <v>15</v>
      </c>
      <c r="I68" s="12" t="s">
        <v>16</v>
      </c>
      <c r="J68" s="16"/>
      <c r="K68" s="17">
        <v>132</v>
      </c>
      <c r="L68" s="12" t="s">
        <v>48</v>
      </c>
      <c r="M68" s="15" t="s">
        <v>275</v>
      </c>
    </row>
    <row r="69" spans="1:13" ht="29.25" customHeight="1">
      <c r="A69" s="12">
        <v>63</v>
      </c>
      <c r="B69" s="12" t="s">
        <v>276</v>
      </c>
      <c r="C69" s="13" t="s">
        <v>15</v>
      </c>
      <c r="D69" s="14">
        <v>25005</v>
      </c>
      <c r="E69" s="15" t="s">
        <v>277</v>
      </c>
      <c r="F69" s="15" t="s">
        <v>278</v>
      </c>
      <c r="G69" s="12">
        <v>84025</v>
      </c>
      <c r="H69" s="12" t="s">
        <v>15</v>
      </c>
      <c r="I69" s="12" t="s">
        <v>16</v>
      </c>
      <c r="J69" s="16"/>
      <c r="K69" s="17">
        <v>105.6</v>
      </c>
      <c r="L69" s="12" t="s">
        <v>48</v>
      </c>
      <c r="M69" s="15" t="s">
        <v>279</v>
      </c>
    </row>
    <row r="70" spans="1:13" ht="29.25" customHeight="1">
      <c r="A70" s="12">
        <v>64</v>
      </c>
      <c r="B70" s="12" t="s">
        <v>280</v>
      </c>
      <c r="C70" s="13" t="s">
        <v>281</v>
      </c>
      <c r="D70" s="14">
        <v>22090</v>
      </c>
      <c r="E70" s="15" t="s">
        <v>282</v>
      </c>
      <c r="F70" s="15" t="s">
        <v>283</v>
      </c>
      <c r="G70" s="12">
        <v>84025</v>
      </c>
      <c r="H70" s="12" t="s">
        <v>15</v>
      </c>
      <c r="I70" s="12" t="s">
        <v>16</v>
      </c>
      <c r="J70" s="16"/>
      <c r="K70" s="17">
        <v>27.5</v>
      </c>
      <c r="L70" s="12" t="s">
        <v>48</v>
      </c>
      <c r="M70" s="15" t="s">
        <v>284</v>
      </c>
    </row>
    <row r="71" spans="1:13" ht="29.25" customHeight="1">
      <c r="A71" s="12">
        <v>65</v>
      </c>
      <c r="B71" s="12" t="s">
        <v>285</v>
      </c>
      <c r="C71" s="13" t="s">
        <v>286</v>
      </c>
      <c r="D71" s="14">
        <v>23099</v>
      </c>
      <c r="E71" s="15" t="s">
        <v>287</v>
      </c>
      <c r="F71" s="15" t="s">
        <v>288</v>
      </c>
      <c r="G71" s="12">
        <v>84025</v>
      </c>
      <c r="H71" s="12" t="s">
        <v>15</v>
      </c>
      <c r="I71" s="12" t="s">
        <v>16</v>
      </c>
      <c r="J71" s="16"/>
      <c r="K71" s="17">
        <v>105.6</v>
      </c>
      <c r="L71" s="12" t="s">
        <v>48</v>
      </c>
      <c r="M71" s="15" t="s">
        <v>289</v>
      </c>
    </row>
    <row r="72" spans="1:13" ht="24.75" customHeight="1">
      <c r="A72" s="12">
        <v>66</v>
      </c>
      <c r="B72" s="12" t="s">
        <v>290</v>
      </c>
      <c r="C72" s="18" t="s">
        <v>15</v>
      </c>
      <c r="D72" s="14">
        <v>25131</v>
      </c>
      <c r="E72" s="15" t="s">
        <v>34</v>
      </c>
      <c r="F72" s="15" t="s">
        <v>188</v>
      </c>
      <c r="G72" s="12">
        <v>84025</v>
      </c>
      <c r="H72" s="12" t="s">
        <v>15</v>
      </c>
      <c r="I72" s="12" t="s">
        <v>16</v>
      </c>
      <c r="J72" s="16"/>
      <c r="K72" s="17">
        <v>105.6</v>
      </c>
      <c r="L72" s="12" t="s">
        <v>48</v>
      </c>
      <c r="M72" s="15" t="s">
        <v>35</v>
      </c>
    </row>
    <row r="73" spans="1:13" ht="24" customHeight="1">
      <c r="A73" s="12">
        <v>67</v>
      </c>
      <c r="B73" s="12" t="s">
        <v>291</v>
      </c>
      <c r="C73" s="13" t="s">
        <v>15</v>
      </c>
      <c r="D73" s="14">
        <v>27497</v>
      </c>
      <c r="E73" s="15" t="s">
        <v>36</v>
      </c>
      <c r="F73" s="12" t="s">
        <v>292</v>
      </c>
      <c r="G73" s="12">
        <v>84025</v>
      </c>
      <c r="H73" s="12" t="s">
        <v>15</v>
      </c>
      <c r="I73" s="12" t="s">
        <v>16</v>
      </c>
      <c r="J73" s="16"/>
      <c r="K73" s="17">
        <v>132</v>
      </c>
      <c r="L73" s="12" t="s">
        <v>48</v>
      </c>
      <c r="M73" s="15" t="s">
        <v>37</v>
      </c>
    </row>
    <row r="74" spans="1:13" ht="29.25" customHeight="1">
      <c r="A74" s="12">
        <v>68</v>
      </c>
      <c r="B74" s="12" t="s">
        <v>293</v>
      </c>
      <c r="C74" s="13" t="s">
        <v>25</v>
      </c>
      <c r="D74" s="14">
        <v>25317</v>
      </c>
      <c r="E74" s="15" t="s">
        <v>38</v>
      </c>
      <c r="F74" s="12" t="s">
        <v>294</v>
      </c>
      <c r="G74" s="12">
        <v>84025</v>
      </c>
      <c r="H74" s="12" t="s">
        <v>15</v>
      </c>
      <c r="I74" s="12" t="s">
        <v>16</v>
      </c>
      <c r="J74" s="16"/>
      <c r="K74" s="17">
        <v>132</v>
      </c>
      <c r="L74" s="12" t="s">
        <v>48</v>
      </c>
      <c r="M74" s="15" t="s">
        <v>39</v>
      </c>
    </row>
    <row r="75" spans="1:13" ht="29.25" customHeight="1">
      <c r="A75" s="12">
        <v>69</v>
      </c>
      <c r="B75" s="12" t="s">
        <v>295</v>
      </c>
      <c r="C75" s="15" t="s">
        <v>15</v>
      </c>
      <c r="D75" s="14">
        <v>25087</v>
      </c>
      <c r="E75" s="15" t="s">
        <v>296</v>
      </c>
      <c r="F75" s="15" t="s">
        <v>297</v>
      </c>
      <c r="G75" s="12">
        <v>84025</v>
      </c>
      <c r="H75" s="12" t="s">
        <v>15</v>
      </c>
      <c r="I75" s="12" t="s">
        <v>16</v>
      </c>
      <c r="J75" s="16"/>
      <c r="K75" s="17">
        <v>105.6</v>
      </c>
      <c r="L75" s="12" t="s">
        <v>48</v>
      </c>
      <c r="M75" s="15" t="s">
        <v>298</v>
      </c>
    </row>
    <row r="76" spans="1:13" ht="29.25" customHeight="1">
      <c r="A76" s="12">
        <v>70</v>
      </c>
      <c r="B76" s="12" t="s">
        <v>299</v>
      </c>
      <c r="C76" s="12" t="s">
        <v>25</v>
      </c>
      <c r="D76" s="14">
        <v>25909</v>
      </c>
      <c r="E76" s="15" t="s">
        <v>40</v>
      </c>
      <c r="F76" s="15" t="s">
        <v>184</v>
      </c>
      <c r="G76" s="12">
        <v>84025</v>
      </c>
      <c r="H76" s="12" t="s">
        <v>15</v>
      </c>
      <c r="I76" s="12" t="s">
        <v>16</v>
      </c>
      <c r="J76" s="16"/>
      <c r="K76" s="17">
        <v>105.6</v>
      </c>
      <c r="L76" s="12" t="s">
        <v>48</v>
      </c>
      <c r="M76" s="15" t="s">
        <v>41</v>
      </c>
    </row>
    <row r="77" spans="1:13" ht="29.25" customHeight="1">
      <c r="A77" s="12">
        <v>71</v>
      </c>
      <c r="B77" s="12" t="s">
        <v>300</v>
      </c>
      <c r="C77" s="12" t="s">
        <v>15</v>
      </c>
      <c r="D77" s="14">
        <v>23909</v>
      </c>
      <c r="E77" s="19" t="s">
        <v>42</v>
      </c>
      <c r="F77" s="15" t="s">
        <v>301</v>
      </c>
      <c r="G77" s="12">
        <v>84025</v>
      </c>
      <c r="H77" s="15" t="s">
        <v>15</v>
      </c>
      <c r="I77" s="12" t="s">
        <v>16</v>
      </c>
      <c r="J77" s="16"/>
      <c r="K77" s="17">
        <v>132</v>
      </c>
      <c r="L77" s="12" t="s">
        <v>48</v>
      </c>
      <c r="M77" s="15" t="s">
        <v>43</v>
      </c>
    </row>
    <row r="78" spans="1:13" ht="24" customHeight="1">
      <c r="A78" s="12">
        <v>72</v>
      </c>
      <c r="B78" s="12" t="s">
        <v>206</v>
      </c>
      <c r="C78" s="12" t="s">
        <v>15</v>
      </c>
      <c r="D78" s="14">
        <v>26736</v>
      </c>
      <c r="E78" s="15" t="s">
        <v>44</v>
      </c>
      <c r="F78" s="15" t="s">
        <v>207</v>
      </c>
      <c r="G78" s="12">
        <v>84025</v>
      </c>
      <c r="H78" s="15" t="s">
        <v>15</v>
      </c>
      <c r="I78" s="12" t="s">
        <v>16</v>
      </c>
      <c r="J78" s="16"/>
      <c r="K78" s="17">
        <v>132</v>
      </c>
      <c r="L78" s="12" t="s">
        <v>48</v>
      </c>
      <c r="M78" s="15" t="s">
        <v>302</v>
      </c>
    </row>
    <row r="79" spans="1:13" ht="27.75" customHeight="1">
      <c r="A79" s="12">
        <v>73</v>
      </c>
      <c r="B79" s="12" t="s">
        <v>307</v>
      </c>
      <c r="C79" s="12" t="s">
        <v>308</v>
      </c>
      <c r="D79" s="14">
        <v>24927</v>
      </c>
      <c r="E79" s="15" t="s">
        <v>45</v>
      </c>
      <c r="F79" s="15" t="s">
        <v>126</v>
      </c>
      <c r="G79" s="12">
        <v>84025</v>
      </c>
      <c r="H79" s="15" t="s">
        <v>15</v>
      </c>
      <c r="I79" s="12" t="s">
        <v>16</v>
      </c>
      <c r="J79" s="16"/>
      <c r="K79" s="17">
        <v>105.6</v>
      </c>
      <c r="L79" s="12" t="s">
        <v>48</v>
      </c>
      <c r="M79" s="15" t="s">
        <v>46</v>
      </c>
    </row>
    <row r="80" spans="1:13" ht="29.25" customHeight="1">
      <c r="A80" s="12">
        <v>74</v>
      </c>
      <c r="B80" s="12" t="s">
        <v>309</v>
      </c>
      <c r="C80" s="13" t="s">
        <v>15</v>
      </c>
      <c r="D80" s="14">
        <v>24416</v>
      </c>
      <c r="E80" s="15" t="s">
        <v>310</v>
      </c>
      <c r="F80" s="15" t="s">
        <v>311</v>
      </c>
      <c r="G80" s="12">
        <v>84025</v>
      </c>
      <c r="H80" s="15" t="s">
        <v>15</v>
      </c>
      <c r="I80" s="12" t="s">
        <v>16</v>
      </c>
      <c r="J80" s="16"/>
      <c r="K80" s="17">
        <v>105.6</v>
      </c>
      <c r="L80" s="12" t="s">
        <v>48</v>
      </c>
      <c r="M80" s="15" t="s">
        <v>312</v>
      </c>
    </row>
    <row r="81" spans="1:13" ht="29.25" customHeight="1">
      <c r="A81" s="12">
        <v>75</v>
      </c>
      <c r="B81" s="12" t="s">
        <v>313</v>
      </c>
      <c r="C81" s="13" t="s">
        <v>15</v>
      </c>
      <c r="D81" s="14">
        <v>21101</v>
      </c>
      <c r="E81" s="15" t="s">
        <v>314</v>
      </c>
      <c r="F81" s="15" t="s">
        <v>315</v>
      </c>
      <c r="G81" s="12">
        <v>84025</v>
      </c>
      <c r="H81" s="15" t="s">
        <v>15</v>
      </c>
      <c r="I81" s="12" t="s">
        <v>16</v>
      </c>
      <c r="J81" s="16"/>
      <c r="K81" s="17">
        <v>132</v>
      </c>
      <c r="L81" s="12" t="s">
        <v>48</v>
      </c>
      <c r="M81" s="15" t="s">
        <v>33</v>
      </c>
    </row>
    <row r="82" spans="1:13" ht="25.5" customHeight="1">
      <c r="A82" s="12">
        <v>76</v>
      </c>
      <c r="B82" s="12" t="s">
        <v>316</v>
      </c>
      <c r="C82" s="13" t="s">
        <v>317</v>
      </c>
      <c r="D82" s="14">
        <v>24280</v>
      </c>
      <c r="E82" s="15" t="s">
        <v>318</v>
      </c>
      <c r="F82" s="12" t="s">
        <v>319</v>
      </c>
      <c r="G82" s="12">
        <v>84025</v>
      </c>
      <c r="H82" s="12" t="s">
        <v>15</v>
      </c>
      <c r="I82" s="12" t="s">
        <v>16</v>
      </c>
      <c r="J82" s="16"/>
      <c r="K82" s="17">
        <v>105.6</v>
      </c>
      <c r="L82" s="12" t="s">
        <v>48</v>
      </c>
      <c r="M82" s="15" t="s">
        <v>320</v>
      </c>
    </row>
    <row r="83" spans="1:13" ht="27" customHeight="1">
      <c r="A83" s="12">
        <v>77</v>
      </c>
      <c r="B83" s="12" t="s">
        <v>321</v>
      </c>
      <c r="C83" s="13" t="s">
        <v>15</v>
      </c>
      <c r="D83" s="14">
        <v>25139</v>
      </c>
      <c r="E83" s="15" t="s">
        <v>322</v>
      </c>
      <c r="F83" s="15" t="s">
        <v>323</v>
      </c>
      <c r="G83" s="12">
        <v>84028</v>
      </c>
      <c r="H83" s="12" t="s">
        <v>26</v>
      </c>
      <c r="I83" s="12" t="s">
        <v>16</v>
      </c>
      <c r="J83" s="16"/>
      <c r="K83" s="17">
        <v>105.6</v>
      </c>
      <c r="L83" s="12" t="s">
        <v>48</v>
      </c>
      <c r="M83" s="15" t="s">
        <v>324</v>
      </c>
    </row>
    <row r="84" spans="1:13" ht="24.75" customHeight="1">
      <c r="A84" s="12">
        <v>78</v>
      </c>
      <c r="B84" s="12" t="s">
        <v>325</v>
      </c>
      <c r="C84" s="13" t="s">
        <v>18</v>
      </c>
      <c r="D84" s="14">
        <v>23469</v>
      </c>
      <c r="E84" s="15" t="s">
        <v>326</v>
      </c>
      <c r="F84" s="15" t="s">
        <v>140</v>
      </c>
      <c r="G84" s="12">
        <v>84025</v>
      </c>
      <c r="H84" s="15" t="s">
        <v>15</v>
      </c>
      <c r="I84" s="12" t="s">
        <v>16</v>
      </c>
      <c r="J84" s="16"/>
      <c r="K84" s="17">
        <v>132</v>
      </c>
      <c r="L84" s="12" t="s">
        <v>48</v>
      </c>
      <c r="M84" s="15" t="s">
        <v>327</v>
      </c>
    </row>
    <row r="85" spans="1:13" ht="29.25" customHeight="1">
      <c r="A85" s="12">
        <v>79</v>
      </c>
      <c r="B85" s="12" t="s">
        <v>225</v>
      </c>
      <c r="C85" s="15" t="s">
        <v>25</v>
      </c>
      <c r="D85" s="14">
        <v>23468</v>
      </c>
      <c r="E85" s="15" t="s">
        <v>226</v>
      </c>
      <c r="F85" s="15" t="s">
        <v>227</v>
      </c>
      <c r="G85" s="12">
        <v>84025</v>
      </c>
      <c r="H85" s="15" t="s">
        <v>15</v>
      </c>
      <c r="I85" s="12" t="s">
        <v>16</v>
      </c>
      <c r="J85" s="16"/>
      <c r="K85" s="17">
        <v>105.6</v>
      </c>
      <c r="L85" s="12" t="s">
        <v>48</v>
      </c>
      <c r="M85" s="15" t="s">
        <v>328</v>
      </c>
    </row>
    <row r="86" spans="1:13" ht="27.75" customHeight="1">
      <c r="A86" s="12">
        <v>80</v>
      </c>
      <c r="B86" s="12" t="s">
        <v>124</v>
      </c>
      <c r="C86" s="15" t="s">
        <v>15</v>
      </c>
      <c r="D86" s="14">
        <v>30497</v>
      </c>
      <c r="E86" s="15" t="s">
        <v>125</v>
      </c>
      <c r="F86" s="15" t="s">
        <v>126</v>
      </c>
      <c r="G86" s="12">
        <v>84025</v>
      </c>
      <c r="H86" s="15" t="s">
        <v>15</v>
      </c>
      <c r="I86" s="12" t="s">
        <v>16</v>
      </c>
      <c r="J86" s="16"/>
      <c r="K86" s="17">
        <v>132</v>
      </c>
      <c r="L86" s="12" t="s">
        <v>48</v>
      </c>
      <c r="M86" s="15" t="s">
        <v>329</v>
      </c>
    </row>
    <row r="87" spans="1:13" ht="27" customHeight="1">
      <c r="A87" s="12">
        <v>81</v>
      </c>
      <c r="B87" s="12" t="s">
        <v>131</v>
      </c>
      <c r="C87" s="15" t="s">
        <v>15</v>
      </c>
      <c r="D87" s="14">
        <v>23761</v>
      </c>
      <c r="E87" s="15" t="s">
        <v>132</v>
      </c>
      <c r="F87" s="15" t="s">
        <v>133</v>
      </c>
      <c r="G87" s="12">
        <v>84025</v>
      </c>
      <c r="H87" s="15" t="s">
        <v>15</v>
      </c>
      <c r="I87" s="12" t="s">
        <v>16</v>
      </c>
      <c r="J87" s="16"/>
      <c r="K87" s="17">
        <v>132</v>
      </c>
      <c r="L87" s="12" t="s">
        <v>48</v>
      </c>
      <c r="M87" s="15" t="s">
        <v>330</v>
      </c>
    </row>
    <row r="88" spans="1:13" ht="27" customHeight="1">
      <c r="A88" s="12">
        <v>82</v>
      </c>
      <c r="B88" s="12" t="s">
        <v>245</v>
      </c>
      <c r="C88" s="15" t="s">
        <v>15</v>
      </c>
      <c r="D88" s="14">
        <v>25912</v>
      </c>
      <c r="E88" s="15" t="s">
        <v>246</v>
      </c>
      <c r="F88" s="15" t="s">
        <v>247</v>
      </c>
      <c r="G88" s="12">
        <v>84025</v>
      </c>
      <c r="H88" s="15" t="s">
        <v>15</v>
      </c>
      <c r="I88" s="12" t="s">
        <v>16</v>
      </c>
      <c r="J88" s="16"/>
      <c r="K88" s="17">
        <v>132</v>
      </c>
      <c r="L88" s="12" t="s">
        <v>48</v>
      </c>
      <c r="M88" s="15" t="s">
        <v>331</v>
      </c>
    </row>
    <row r="89" spans="1:13" ht="27" customHeight="1">
      <c r="A89" s="12">
        <v>83</v>
      </c>
      <c r="B89" s="12" t="s">
        <v>332</v>
      </c>
      <c r="C89" s="15" t="s">
        <v>333</v>
      </c>
      <c r="D89" s="14">
        <v>27485</v>
      </c>
      <c r="E89" s="15" t="s">
        <v>47</v>
      </c>
      <c r="F89" s="15" t="s">
        <v>334</v>
      </c>
      <c r="G89" s="12">
        <v>84025</v>
      </c>
      <c r="H89" s="15" t="s">
        <v>15</v>
      </c>
      <c r="I89" s="12" t="s">
        <v>16</v>
      </c>
      <c r="J89" s="16"/>
      <c r="K89" s="17">
        <v>132</v>
      </c>
      <c r="L89" s="12" t="s">
        <v>48</v>
      </c>
      <c r="M89" s="15" t="s">
        <v>336</v>
      </c>
    </row>
    <row r="90" spans="1:13" ht="27" customHeight="1">
      <c r="A90" s="12">
        <v>84</v>
      </c>
      <c r="B90" s="12" t="s">
        <v>332</v>
      </c>
      <c r="C90" s="15" t="s">
        <v>333</v>
      </c>
      <c r="D90" s="14">
        <v>27485</v>
      </c>
      <c r="E90" s="15" t="s">
        <v>47</v>
      </c>
      <c r="F90" s="15" t="s">
        <v>334</v>
      </c>
      <c r="G90" s="12">
        <v>84025</v>
      </c>
      <c r="H90" s="15" t="s">
        <v>15</v>
      </c>
      <c r="I90" s="12" t="s">
        <v>16</v>
      </c>
      <c r="J90" s="16"/>
      <c r="K90" s="17">
        <v>132</v>
      </c>
      <c r="L90" s="12" t="s">
        <v>48</v>
      </c>
      <c r="M90" s="15" t="s">
        <v>335</v>
      </c>
    </row>
    <row r="91" spans="1:13" ht="27" customHeight="1">
      <c r="A91" s="12">
        <v>85</v>
      </c>
      <c r="B91" s="12" t="s">
        <v>265</v>
      </c>
      <c r="C91" s="15" t="s">
        <v>50</v>
      </c>
      <c r="D91" s="14">
        <v>23292</v>
      </c>
      <c r="E91" s="15" t="s">
        <v>266</v>
      </c>
      <c r="F91" s="15" t="s">
        <v>267</v>
      </c>
      <c r="G91" s="12">
        <v>84025</v>
      </c>
      <c r="H91" s="15" t="s">
        <v>15</v>
      </c>
      <c r="I91" s="12" t="s">
        <v>16</v>
      </c>
      <c r="J91" s="16"/>
      <c r="K91" s="17">
        <v>51.7</v>
      </c>
      <c r="L91" s="12" t="s">
        <v>48</v>
      </c>
      <c r="M91" s="15" t="s">
        <v>337</v>
      </c>
    </row>
    <row r="92" spans="1:13" ht="21" customHeight="1">
      <c r="A92" s="12">
        <v>86</v>
      </c>
      <c r="B92" s="12" t="s">
        <v>269</v>
      </c>
      <c r="C92" s="13" t="s">
        <v>15</v>
      </c>
      <c r="D92" s="14">
        <v>28185</v>
      </c>
      <c r="E92" s="15" t="s">
        <v>31</v>
      </c>
      <c r="F92" s="15" t="s">
        <v>270</v>
      </c>
      <c r="G92" s="12">
        <v>84025</v>
      </c>
      <c r="H92" s="15" t="s">
        <v>15</v>
      </c>
      <c r="I92" s="12" t="s">
        <v>16</v>
      </c>
      <c r="J92" s="16"/>
      <c r="K92" s="21">
        <v>132</v>
      </c>
      <c r="L92" s="12" t="s">
        <v>48</v>
      </c>
      <c r="M92" s="15" t="s">
        <v>338</v>
      </c>
    </row>
    <row r="93" spans="1:13" ht="29.25" customHeight="1">
      <c r="A93" s="12"/>
      <c r="B93" s="12"/>
      <c r="C93" s="13"/>
      <c r="D93" s="14"/>
      <c r="E93" s="15"/>
      <c r="F93" s="15"/>
      <c r="G93" s="12"/>
      <c r="H93" s="15"/>
      <c r="I93" s="12"/>
      <c r="J93" s="16"/>
      <c r="K93" s="22">
        <f>SUM(K5:K92)</f>
        <v>13439.400000000009</v>
      </c>
      <c r="L93" s="12"/>
      <c r="M93" s="15"/>
    </row>
    <row r="94" spans="1:13" ht="13.5" customHeight="1">
      <c r="A94" s="12"/>
      <c r="B94" s="12"/>
      <c r="C94" s="13"/>
      <c r="D94" s="14"/>
      <c r="E94" s="15"/>
      <c r="F94" s="15"/>
      <c r="G94" s="12"/>
      <c r="H94" s="15"/>
      <c r="I94" s="12"/>
      <c r="J94" s="16"/>
      <c r="K94" s="21"/>
      <c r="L94" s="12"/>
      <c r="M94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Agostino Mastrangelo</dc:creator>
  <cp:keywords/>
  <dc:description/>
  <cp:lastModifiedBy>Agostino Mastrangelo</cp:lastModifiedBy>
  <cp:lastPrinted>2017-02-17T16:04:04Z</cp:lastPrinted>
  <dcterms:created xsi:type="dcterms:W3CDTF">2012-05-11T07:01:39Z</dcterms:created>
  <dcterms:modified xsi:type="dcterms:W3CDTF">2017-03-20T11:44:00Z</dcterms:modified>
  <cp:category/>
  <cp:version/>
  <cp:contentType/>
  <cp:contentStatus/>
  <cp:revision>209</cp:revision>
</cp:coreProperties>
</file>